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22980" windowHeight="10788" tabRatio="903" activeTab="3"/>
  </bookViews>
  <sheets>
    <sheet name="Прил1_ф1" sheetId="4" r:id="rId1"/>
    <sheet name="Прил2_ф1" sheetId="6" r:id="rId2"/>
    <sheet name="Прил2_ф3" sheetId="7" r:id="rId3"/>
    <sheet name="Прил3_ф1" sheetId="8" r:id="rId4"/>
    <sheet name="Прил3_ф2" sheetId="9" r:id="rId5"/>
    <sheet name="Прил4_ф1" sheetId="10" r:id="rId6"/>
    <sheet name="Прил4_ф2" sheetId="11" r:id="rId7"/>
    <sheet name="Прил4_ф3" sheetId="12" r:id="rId8"/>
    <sheet name="Прил4_ф4" sheetId="13" r:id="rId9"/>
    <sheet name="Прил5_ф1" sheetId="14" r:id="rId10"/>
    <sheet name="Прил6_ф1" sheetId="21" r:id="rId11"/>
    <sheet name="Прил7_ф1" sheetId="22" r:id="rId12"/>
    <sheet name="Прил8_ф1" sheetId="23" r:id="rId13"/>
    <sheet name="Прил9_ф1" sheetId="24" r:id="rId14"/>
    <sheet name="Прил10_ф1" sheetId="27" r:id="rId15"/>
  </sheets>
  <definedNames>
    <definedName name="_xlnm._FilterDatabase" localSheetId="14" hidden="1">Прил10_ф1!$A$17:$V$83</definedName>
    <definedName name="OLE_LINK2" localSheetId="1">Прил2_ф1!$A$12</definedName>
  </definedNames>
  <calcPr calcId="145621"/>
</workbook>
</file>

<file path=xl/calcChain.xml><?xml version="1.0" encoding="utf-8"?>
<calcChain xmlns="http://schemas.openxmlformats.org/spreadsheetml/2006/main">
  <c r="R17" i="13" l="1"/>
  <c r="S17" i="13"/>
  <c r="T17" i="13"/>
  <c r="U17" i="13"/>
  <c r="V17" i="13"/>
  <c r="W17" i="13"/>
  <c r="X17" i="13"/>
  <c r="Y17" i="13"/>
  <c r="Z17" i="13"/>
  <c r="AA17" i="13"/>
  <c r="AB17" i="13"/>
  <c r="AC17" i="13"/>
  <c r="Q17" i="13"/>
  <c r="E17" i="13"/>
  <c r="F17" i="13"/>
  <c r="G17" i="13"/>
  <c r="H17" i="13"/>
  <c r="I17" i="13"/>
  <c r="J17" i="13"/>
  <c r="K17" i="13"/>
  <c r="L17" i="13"/>
  <c r="M17" i="13"/>
  <c r="N17" i="13"/>
  <c r="O17" i="13"/>
  <c r="D17" i="13"/>
</calcChain>
</file>

<file path=xl/sharedStrings.xml><?xml version="1.0" encoding="utf-8"?>
<sst xmlns="http://schemas.openxmlformats.org/spreadsheetml/2006/main" count="1102" uniqueCount="439">
  <si>
    <t>Приложение N 1</t>
  </si>
  <si>
    <t>к приказу ФАС России</t>
  </si>
  <si>
    <t>от 18.01.2019 N 38/19</t>
  </si>
  <si>
    <t>Форма 1</t>
  </si>
  <si>
    <t>Наименование тарифа (ставки тарифа)</t>
  </si>
  <si>
    <t>Приказ ФАС России</t>
  </si>
  <si>
    <t>Дата ввода в действие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</si>
  <si>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</si>
  <si>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</si>
  <si>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</si>
  <si>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</si>
  <si>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</si>
  <si>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</si>
  <si>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</si>
  <si>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</si>
  <si>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</si>
  <si>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</si>
  <si>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</si>
  <si>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</si>
  <si>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</si>
  <si>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</si>
  <si>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</si>
  <si>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</si>
  <si>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</si>
  <si>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</si>
  <si>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</si>
  <si>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</si>
  <si>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</si>
  <si>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</si>
  <si>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</si>
  <si>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</si>
  <si>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</si>
  <si>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</si>
  <si>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</si>
  <si>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</si>
  <si>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</si>
  <si>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</si>
  <si>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</si>
  <si>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</si>
  <si>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</si>
  <si>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</si>
  <si>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</si>
  <si>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</si>
  <si>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</si>
  <si>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</si>
  <si>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</si>
  <si>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</si>
  <si>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</si>
  <si>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</si>
  <si>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</si>
  <si>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</si>
  <si>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</si>
  <si>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</si>
  <si>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</si>
  <si>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</si>
  <si>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</si>
  <si>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</si>
  <si>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</si>
  <si>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</si>
  <si>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</si>
  <si>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</si>
  <si>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</si>
  <si>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</si>
  <si>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</si>
  <si>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</si>
  <si>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</si>
  <si>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</si>
  <si>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</si>
  <si>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</si>
  <si>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</si>
  <si>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</si>
  <si>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</si>
  <si>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</si>
  <si>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</si>
  <si>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</si>
  <si>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</si>
  <si>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</si>
  <si>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</si>
  <si>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</si>
  <si>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</si>
  <si>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</si>
  <si>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</si>
  <si>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</si>
  <si>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</si>
  <si>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</si>
  <si>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</si>
  <si>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</si>
  <si>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</si>
  <si>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</si>
  <si>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</si>
  <si>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</si>
  <si>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</si>
  <si>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</si>
  <si>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</si>
  <si>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</si>
  <si>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</si>
  <si>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</si>
  <si>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Приложение N 2</t>
  </si>
  <si>
    <t xml:space="preserve">                                Информация</t>
  </si>
  <si>
    <t xml:space="preserve">              об основных показателях финансово-хозяйственной</t>
  </si>
  <si>
    <t>1.2</t>
  </si>
  <si>
    <t>1.3</t>
  </si>
  <si>
    <t>1.3.1</t>
  </si>
  <si>
    <t>1.3.2</t>
  </si>
  <si>
    <t>1.3.4</t>
  </si>
  <si>
    <t>1.3.5</t>
  </si>
  <si>
    <t>1.3.6</t>
  </si>
  <si>
    <t>1.4</t>
  </si>
  <si>
    <t>1.1</t>
  </si>
  <si>
    <t>1.4.1</t>
  </si>
  <si>
    <t>1.4.2</t>
  </si>
  <si>
    <t>1.5</t>
  </si>
  <si>
    <t>1.5.1</t>
  </si>
  <si>
    <t>1.5.2</t>
  </si>
  <si>
    <t>1.5.3</t>
  </si>
  <si>
    <t>1.5.4</t>
  </si>
  <si>
    <t>1.5.5</t>
  </si>
  <si>
    <t>3.1</t>
  </si>
  <si>
    <t>3.2</t>
  </si>
  <si>
    <t>3.3</t>
  </si>
  <si>
    <t>3.4</t>
  </si>
  <si>
    <t>4.1</t>
  </si>
  <si>
    <t>4.2</t>
  </si>
  <si>
    <t>4.3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</si>
  <si>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</si>
  <si>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</si>
  <si>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</si>
  <si>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Объем транспортировки газа независимых организаций тыс.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</si>
  <si>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Итого:</t>
  </si>
  <si>
    <t>Форма 3</t>
  </si>
  <si>
    <t>Приложение N 3</t>
  </si>
  <si>
    <t>Информация</t>
  </si>
  <si>
    <t>об основных потребительских характеристиках регулируемых</t>
  </si>
  <si>
    <t>услуг и их соответствии стандартам качества</t>
  </si>
  <si>
    <t>Магистральные газопроводы</t>
  </si>
  <si>
    <t>Реквизиты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</si>
  <si>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</si>
  <si>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</si>
  <si>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</si>
  <si>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</si>
  <si>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</si>
  <si>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>Форма 2</t>
  </si>
  <si>
    <t>о соответствии регулируемых услуг государственным и иным</t>
  </si>
  <si>
    <t>утвержденным стандартам качества</t>
  </si>
  <si>
    <t>Сведения о соответствии качества оказанных услуг государственным и иным стандартам</t>
  </si>
  <si>
    <t>Приложение N 4</t>
  </si>
  <si>
    <t xml:space="preserve">          о наличии (отсутствии) технической возможности доступа</t>
  </si>
  <si>
    <t xml:space="preserve">              к регулируемым услугам по транспортировке газа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</si>
  <si>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</si>
  <si>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</si>
  <si>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</si>
  <si>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</si>
  <si>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</si>
  <si>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</si>
  <si>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</si>
  <si>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</si>
  <si>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</si>
  <si>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</si>
  <si>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</si>
  <si>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</si>
  <si>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</si>
  <si>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</si>
  <si>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</si>
  <si>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Номер зоны выхода</t>
  </si>
  <si>
    <t>Номер и наименование зон входа</t>
  </si>
  <si>
    <t>...</t>
  </si>
  <si>
    <t>Y</t>
  </si>
  <si>
    <t>YY</t>
  </si>
  <si>
    <t>YYY</t>
  </si>
  <si>
    <t>Величина свободной мощности</t>
  </si>
  <si>
    <t>Лимитирующий участок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</si>
  <si>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</si>
  <si>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</si>
  <si>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</si>
  <si>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</si>
  <si>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</si>
  <si>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</si>
  <si>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</si>
  <si>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</si>
  <si>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</si>
  <si>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>о регистрации и ходе реализации заявок на доступ к услугам</t>
  </si>
  <si>
    <t>Приложение N 5</t>
  </si>
  <si>
    <t>Приложение N 6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</si>
  <si>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</si>
  <si>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</si>
  <si>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</si>
  <si>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</si>
  <si>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</si>
  <si>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</si>
  <si>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r>
      <t>запрашиваемый объем газа в соответствии с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</si>
  <si>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отклоненных заявок с детализацией оснований отказа</t>
  </si>
  <si>
    <r>
      <t>объем газа в соответствии с отклоненными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</si>
  <si>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количество заявок, находящихся на рассмотрении</t>
  </si>
  <si>
    <t>количество удовлетворенных заявок</t>
  </si>
  <si>
    <r>
      <t>объем газа в соответствии с удовлетворенными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</si>
  <si>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отсутствие пропускной способности</t>
  </si>
  <si>
    <t>отсутствие документов, необходимых для рассмотрения</t>
  </si>
  <si>
    <t>Приложение N 7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</si>
  <si>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</si>
  <si>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</si>
  <si>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</si>
  <si>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>Приложение N 8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</si>
  <si>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</si>
  <si>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</si>
  <si>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</si>
  <si>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</si>
  <si>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</si>
  <si>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</si>
  <si>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</si>
  <si>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>Приложение N 9</t>
  </si>
  <si>
    <t>Информация об инвестиционной программе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</si>
  <si>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</si>
  <si>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</si>
  <si>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</si>
  <si>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</si>
  <si>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</si>
  <si>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</si>
  <si>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</si>
  <si>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</si>
  <si>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</si>
  <si>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</si>
  <si>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</si>
  <si>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</si>
  <si>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</si>
  <si>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</si>
  <si>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</si>
  <si>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</si>
  <si>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</si>
  <si>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</si>
  <si>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r>
      <t>млрд.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</si>
  <si>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</si>
  <si>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</si>
  <si>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</si>
  <si>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</si>
  <si>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</si>
  <si>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</si>
  <si>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</si>
  <si>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</si>
  <si>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</si>
  <si>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Приложение N 10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</si>
  <si>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</si>
  <si>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</si>
  <si>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</si>
  <si>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</si>
  <si>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</si>
  <si>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</si>
  <si>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</si>
  <si>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</si>
  <si>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</si>
  <si>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</si>
  <si>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</si>
  <si>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</si>
  <si>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</si>
  <si>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</si>
  <si>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</si>
  <si>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</si>
  <si>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</si>
  <si>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</si>
  <si>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</si>
  <si>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</si>
  <si>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</si>
  <si>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</si>
  <si>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</si>
  <si>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</si>
  <si>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</si>
  <si>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</si>
  <si>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</si>
  <si>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</si>
  <si>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</si>
  <si>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Информация о тарифах     ООО "БЭЛФ-ГАЗ"</t>
  </si>
  <si>
    <t>на услуги по транспортировке газа по магистральным газопроводам-отводам на территории Самарской области</t>
  </si>
  <si>
    <t>01 января 2011г.</t>
  </si>
  <si>
    <t>Самарская область</t>
  </si>
  <si>
    <t>Газопровод-отвод для системы газоснабжение к ОАО"КуйбышевАзот"</t>
  </si>
  <si>
    <t>за 2018  год в сфере оказания услуг по транспортировке газа</t>
  </si>
  <si>
    <t>5,4 МПА</t>
  </si>
  <si>
    <t>_</t>
  </si>
  <si>
    <t>за 2018 год в сфере оказания услуг по транспортировке газа</t>
  </si>
  <si>
    <t>Газопровод-отвод для системы газоснабжение к ОАО"КуйбышевАзот", Самарская область. Система менеджмента качества соответствует требованиям ГОСТ ISO 9001-2011. Сертификат соответствия № ГО 00.RU.1417. К00227.</t>
  </si>
  <si>
    <t xml:space="preserve">        за 2018 год в сфере оказания услуг по транспортировке</t>
  </si>
  <si>
    <t>1.5.6.</t>
  </si>
  <si>
    <t>ООО "БЭЛФ-ГАЗ"</t>
  </si>
  <si>
    <t>2018 год</t>
  </si>
  <si>
    <t xml:space="preserve">                                      </t>
  </si>
  <si>
    <t>отсутсвует</t>
  </si>
  <si>
    <t>отсутствует</t>
  </si>
  <si>
    <t>январь-декабрь 2018 год</t>
  </si>
  <si>
    <t>выход ПЗРГ газопровода-отвода к ОАО "КуйбышевАзот"</t>
  </si>
  <si>
    <t>ООО Газпром межрегионгаз"/ПАО "КуйбышгевАзот</t>
  </si>
  <si>
    <t>за  январь-декабрь 2018  года</t>
  </si>
  <si>
    <t>Договор № 1-020/14 об оказании услуг по транспортировке газа по магистральным газопроводам-отводам от 11.12.2013 г.</t>
  </si>
  <si>
    <t>Магистральный газопровод ОАО "Газпром"  Мокроус-Самара-Тольятти (398 км)</t>
  </si>
  <si>
    <t>ПЗРГ ОАО "КуйбышевАзот"</t>
  </si>
  <si>
    <t>Магистральный газопровод Мокроус-Самара-Тольяти (398 км)</t>
  </si>
  <si>
    <t>нет</t>
  </si>
  <si>
    <t>Дополнительное соглашение к Договору № 1-020/14 от 11.12.2013 г до 01 декабря  текущего года</t>
  </si>
  <si>
    <t>Магистральный Газопровод-отвод к ОАО"КуйбышевАзот"</t>
  </si>
  <si>
    <t>Магистральный Газопровод-отвод к ОАО"КуйбышевАзот", Самарская область</t>
  </si>
  <si>
    <t>ООО "Технологический Процессинг и Сервис"</t>
  </si>
  <si>
    <t>Аренда офиса</t>
  </si>
  <si>
    <t>АО "Гипронииздрав"</t>
  </si>
  <si>
    <t>ООО "Техническое содействие"</t>
  </si>
  <si>
    <t xml:space="preserve">Лицензия № ВХ-00-015775 от 08.12.2015 г. , на осуществление эксплуатации взрывопожароопасных и химически опасных производственных объектов I, II,  III классов опасности, бессрочная, Федеральная Служба по экологическому, технологическому и атомному надзору </t>
  </si>
  <si>
    <t xml:space="preserve">               в зонах выхода за январь-декабрь  2018  года</t>
  </si>
  <si>
    <t>Договор № 1-020/14 об оказании услуг по транспортировке газа по магистральным газопроводам-отводам от 11.12.2013 г. Существенные условия: 1. Граница раздела магистральных газопроводов и магистральных газопроводов-отводов Исполнителя; 2. Объемы трансортируемого газа по магистральному газопроводу-отводу; 3. Тариф на услуги по транпортировке газа; 4. Система учета объемов транпортируемого газа; 5. Условия приема, транспортировки и передачи газа; 6. Информирование Сторон об авариях и неисправностях на газопроводе-отводе; 6. Условия проведение ремонтных работ на магистральном газопроводе-отводе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</si>
  <si>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</si>
  <si>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</si>
  <si>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</si>
  <si>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</si>
  <si>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</si>
  <si>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</si>
  <si>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</si>
  <si>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</si>
  <si>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</si>
  <si>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</si>
  <si>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</si>
  <si>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</si>
  <si>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2018 г.</t>
  </si>
  <si>
    <r>
      <t>Объемы газа в соответствии с удовдетворенными  заявками, млн. м</t>
    </r>
    <r>
      <rPr>
        <vertAlign val="superscript"/>
        <sz val="10"/>
        <color theme="1"/>
        <rFont val="Times New Roman"/>
        <family val="1"/>
        <charset val="204"/>
      </rPr>
      <t>3</t>
    </r>
  </si>
  <si>
    <t>Приказ ФСТ № 450-э/12 от 17 декабря 2010г.</t>
  </si>
  <si>
    <t>Требования Дополнительного соглашения: 1. уточнение срокоа действия договора № 1-020/14 от 11.12.2023г.; 2. уточнение объемов транспртируемого газа на следующий год; 3. условия взаиморасчетов за услуги по транспортировке газа</t>
  </si>
  <si>
    <t>Запрос предложений</t>
  </si>
  <si>
    <t>Текущий ремонт</t>
  </si>
  <si>
    <t>ООО "Стройгазтэк"</t>
  </si>
  <si>
    <t>Договор № 09-02-01/2018</t>
  </si>
  <si>
    <t>Договор № 09-02-02/2018</t>
  </si>
  <si>
    <t>ООО "Интерстрой"</t>
  </si>
  <si>
    <t>Договор № 12-02/2018</t>
  </si>
  <si>
    <t>х</t>
  </si>
  <si>
    <t>ИП Колышкин В.В.</t>
  </si>
  <si>
    <t>Договор № К06/2018</t>
  </si>
  <si>
    <t>Договор № 03-03/2018-гс</t>
  </si>
  <si>
    <t>Договор № 03-03-01/2018</t>
  </si>
  <si>
    <t>Договор № 04-03-01/2018</t>
  </si>
  <si>
    <t>Договор № 04-03-02/2018</t>
  </si>
  <si>
    <t>Договор № 05-03/2018</t>
  </si>
  <si>
    <t>Договор № 06-03-01/2018</t>
  </si>
  <si>
    <t>Договор № 12-03/2018</t>
  </si>
  <si>
    <t>Договор № 19-03-01/2018</t>
  </si>
  <si>
    <t>Договор № 19-03-02/2018</t>
  </si>
  <si>
    <t>Договор № 20-03/2018-ГС</t>
  </si>
  <si>
    <t>Договор № 21-03/2018</t>
  </si>
  <si>
    <t>Договор № 22-03/2018</t>
  </si>
  <si>
    <t>Договор № 28-03/2018-др</t>
  </si>
  <si>
    <t>Поставка бензина</t>
  </si>
  <si>
    <t>Договор № 10-04/18</t>
  </si>
  <si>
    <t>Договор № 16-04/2018</t>
  </si>
  <si>
    <t>Договор № 17-04/2018</t>
  </si>
  <si>
    <t>Договор № 18-04/2018</t>
  </si>
  <si>
    <t>Договор № 28-04-01/2018</t>
  </si>
  <si>
    <t>Договор № 28-04-02/2018</t>
  </si>
  <si>
    <t>Консультационные услуги по правовым и налоговым вопросам</t>
  </si>
  <si>
    <t>ООО "РЭМ-Консалтинг"</t>
  </si>
  <si>
    <t>Договор № 03-18/05</t>
  </si>
  <si>
    <t>Повышение квалификации, обучение</t>
  </si>
  <si>
    <t>АНО ДПО "СНТА" (Современная научно-технологическая академия)</t>
  </si>
  <si>
    <t>Договор № 2018-ИДИ-05-19</t>
  </si>
  <si>
    <t>ООО "Азимут"</t>
  </si>
  <si>
    <t>Договор № 28-05/2018</t>
  </si>
  <si>
    <t>Договор № 29-05/2018</t>
  </si>
  <si>
    <t>Договор № 30-05-01/2018</t>
  </si>
  <si>
    <t>Договор № 30-05-02/2018</t>
  </si>
  <si>
    <t>Договор № 30-05-03/2018</t>
  </si>
  <si>
    <t>Договор № 31-05/2018</t>
  </si>
  <si>
    <t>Договор № 04-06-01/2018</t>
  </si>
  <si>
    <t>Договор № 04-06-02/2018</t>
  </si>
  <si>
    <t>Аренда офиса, 77</t>
  </si>
  <si>
    <t>Договор № 28-18</t>
  </si>
  <si>
    <t>Техническое обслуживание офиса, 77</t>
  </si>
  <si>
    <t>Договор № 28/1-18-ТО</t>
  </si>
  <si>
    <t>Договор № 07-06-01/2018</t>
  </si>
  <si>
    <t>Договор № 07-06-02/2018</t>
  </si>
  <si>
    <t>ООО "Ситистрой"</t>
  </si>
  <si>
    <t>Договор № 13-06/2018</t>
  </si>
  <si>
    <t>Договор № 09-07/2018</t>
  </si>
  <si>
    <t>Договор № 10-07/2018</t>
  </si>
  <si>
    <t>Договор № 11-07/2018</t>
  </si>
  <si>
    <t>Договор № 12-07/2018</t>
  </si>
  <si>
    <t>Договор № 13-07/2018</t>
  </si>
  <si>
    <t>Договор № 02-08-01/2018</t>
  </si>
  <si>
    <t>Договор № 02-08-02/2018</t>
  </si>
  <si>
    <t>Договор № 03-08-01/2018</t>
  </si>
  <si>
    <t>Договор № 03-08-02/2018</t>
  </si>
  <si>
    <t>Договор № 06-08-01/2018</t>
  </si>
  <si>
    <t>Договор № 06-08-02/2018</t>
  </si>
  <si>
    <t>Договор № 07-08-01/2018</t>
  </si>
  <si>
    <t>Договор № 07-08-02/2018</t>
  </si>
  <si>
    <t>Картриджи</t>
  </si>
  <si>
    <t>ООО "Фам-Групп"</t>
  </si>
  <si>
    <t>Договор № 08-08П/18</t>
  </si>
  <si>
    <t>Договор № 15-08/2018</t>
  </si>
  <si>
    <t>Договор № 21-08/2018</t>
  </si>
  <si>
    <t>Договор № 29-08-01/2018</t>
  </si>
  <si>
    <t>Договор № 29-08-02/2018</t>
  </si>
  <si>
    <t>Договор № 06-09/2018</t>
  </si>
  <si>
    <t>Аренда нежилого офисного помещения, расположенного по адресу: Москва, Научный проезд, дом 12</t>
  </si>
  <si>
    <t>Договор № 68-18</t>
  </si>
  <si>
    <t>Организация и управление эксплуатацией нежилого помещения, Москва, Научный проезд, дом 12</t>
  </si>
  <si>
    <t>Договор № 68/1-18-ТО</t>
  </si>
  <si>
    <t>Договор № 19-12/2018</t>
  </si>
  <si>
    <t>ООО "ШАФРАН-С"</t>
  </si>
  <si>
    <t>Договор № 21-12/2018</t>
  </si>
  <si>
    <t>Договор № 24-12/2018</t>
  </si>
  <si>
    <t>Договор № 25-12/2018</t>
  </si>
  <si>
    <t>ООО "КАПИТАЛ СТРОЙСЕРВИС"</t>
  </si>
  <si>
    <t>Договор № 26-12/2018</t>
  </si>
  <si>
    <t>Договор № 29-12/2018</t>
  </si>
  <si>
    <t>ООО "ВОЛСЭНЕРГО"</t>
  </si>
  <si>
    <t>Договор № 30-12/2018</t>
  </si>
  <si>
    <t/>
  </si>
  <si>
    <t>газа по магистральным газопроводам-отводам на территории Самарской области</t>
  </si>
  <si>
    <t>по магистральным газопроводам на территории Самарской области</t>
  </si>
  <si>
    <t xml:space="preserve"> по магистральным газопроводам на территории Самарской области </t>
  </si>
  <si>
    <t xml:space="preserve">ООО "БЭЛФ-ГАЗ"  </t>
  </si>
  <si>
    <t xml:space="preserve"> между зонами входа и выхода за   январь-декабрь 2018 года</t>
  </si>
  <si>
    <t xml:space="preserve">               деятельности ООО "БЭЛФ-ГАЗ"</t>
  </si>
  <si>
    <t>Информация об объемах транспортировки газа</t>
  </si>
  <si>
    <t>за 2018  год в сфере оказания услуг</t>
  </si>
  <si>
    <t xml:space="preserve">на услуги по транспортировке газа по магистральным трубопроводам </t>
  </si>
  <si>
    <t>на территории Самарской области</t>
  </si>
  <si>
    <t xml:space="preserve">           </t>
  </si>
  <si>
    <t>в зонах входа за  2018 года</t>
  </si>
  <si>
    <t xml:space="preserve">        </t>
  </si>
  <si>
    <t xml:space="preserve">  о наличии (отсутствии) технической возможности доступа</t>
  </si>
  <si>
    <t>к регулируемым услугам по транспортировке газа</t>
  </si>
  <si>
    <t>о наличии (отсутствии) технической возможности доступа</t>
  </si>
  <si>
    <t xml:space="preserve">по транспортировке газа по магистральным газопроводам  на территории Самарской области </t>
  </si>
  <si>
    <t xml:space="preserve"> к магистральным газопроводам ООО "БЭЛФ-ГАЗ" на территории Самарской области  </t>
  </si>
  <si>
    <t>о регистрации и ходе реализации заявок на подключение</t>
  </si>
  <si>
    <t>об условиях, на которых осуществляется</t>
  </si>
  <si>
    <t>оказание регулируемых услуг по транспортировке газа</t>
  </si>
  <si>
    <t>по магистральным газопроводам Самарской области</t>
  </si>
  <si>
    <t>о порядке выполнения технологических, технических и других</t>
  </si>
  <si>
    <t>мероприятий, связанных с подключением (присоединением)</t>
  </si>
  <si>
    <t xml:space="preserve"> к магистральным газопроводам  на территории Самарской области </t>
  </si>
  <si>
    <t>за  2018  год в сфере транспортировки газа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</si>
  <si>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</si>
  <si>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</si>
  <si>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 xml:space="preserve">           по трубопроводам  на территории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</si>
</sst>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6" fillId="0" borderId="0"/>
    <xf numFmtId="0" fontId="10" fillId="0" borderId="0"/>
    <xf numFmtId="0" fontId="11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7" fillId="2" borderId="1" xfId="2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0" fillId="0" borderId="0" xfId="3"/>
    <xf numFmtId="0" fontId="1" fillId="0" borderId="0" xfId="3" applyFont="1" applyAlignment="1">
      <alignment horizontal="right" vertical="center"/>
    </xf>
    <xf numFmtId="0" fontId="10" fillId="0" borderId="0" xfId="3" applyAlignment="1">
      <alignment horizontal="left" vertical="center"/>
    </xf>
    <xf numFmtId="0" fontId="1" fillId="0" borderId="0" xfId="3" applyFont="1" applyAlignment="1">
      <alignment horizontal="left" vertical="center"/>
    </xf>
    <xf numFmtId="0" fontId="12" fillId="0" borderId="0" xfId="4" applyFont="1"/>
    <xf numFmtId="0" fontId="0" fillId="0" borderId="0" xfId="3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14" fontId="1" fillId="0" borderId="1" xfId="3" applyNumberFormat="1" applyFont="1" applyBorder="1" applyAlignment="1">
      <alignment horizontal="center" vertical="center" wrapText="1"/>
    </xf>
    <xf numFmtId="4" fontId="1" fillId="0" borderId="1" xfId="3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4" xfId="3"/>
    <cellStyle name="Обычный_ФАКТ 2" xfId="1"/>
    <cellStyle name="Обычный_Шаблон(газ)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90" zoomScaleNormal="90" workbookViewId="0">
      <selection activeCell="A18" sqref="A18"/>
    </sheetView>
  </sheetViews>
  <sheetFormatPr defaultColWidth="8.88671875" defaultRowHeight="14.4" x14ac:dyDescent="0.3"/>
  <cols>
    <col min="1" max="1" width="40" style="4" customWidth="1"/>
    <col min="2" max="2" width="21.109375" style="4" customWidth="1"/>
    <col min="3" max="3" width="21.5546875" style="4" customWidth="1"/>
    <col min="4" max="4" width="28" style="4" customWidth="1"/>
    <col min="5" max="5" width="17.44140625" style="4" customWidth="1"/>
    <col min="6" max="8" width="19" style="4" customWidth="1"/>
    <col min="9" max="16384" width="8.88671875" style="4"/>
  </cols>
  <sheetData>
    <row r="1" spans="1:5" x14ac:dyDescent="0.3">
      <c r="E1" s="1" t="s">
        <v>0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6" spans="1:5" x14ac:dyDescent="0.3">
      <c r="B6" s="10" t="s">
        <v>269</v>
      </c>
    </row>
    <row r="7" spans="1:5" x14ac:dyDescent="0.3">
      <c r="B7" s="10" t="s">
        <v>418</v>
      </c>
    </row>
    <row r="8" spans="1:5" x14ac:dyDescent="0.3">
      <c r="B8" s="10" t="s">
        <v>419</v>
      </c>
    </row>
    <row r="9" spans="1:5" x14ac:dyDescent="0.3">
      <c r="B9" s="2"/>
    </row>
    <row r="10" spans="1:5" ht="52.8" x14ac:dyDescent="0.3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</row>
    <row r="11" spans="1:5" ht="15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</row>
    <row r="12" spans="1:5" ht="57.75" customHeight="1" x14ac:dyDescent="0.3">
      <c r="A12" s="5" t="s">
        <v>270</v>
      </c>
      <c r="B12" s="13" t="s">
        <v>319</v>
      </c>
      <c r="C12" s="5" t="s">
        <v>271</v>
      </c>
      <c r="D12" s="5" t="s">
        <v>272</v>
      </c>
      <c r="E12" s="5">
        <v>171.17</v>
      </c>
    </row>
    <row r="13" spans="1:5" ht="15" x14ac:dyDescent="0.25">
      <c r="A13" s="5"/>
      <c r="B13" s="5"/>
      <c r="C13" s="5"/>
      <c r="D13" s="5"/>
      <c r="E13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90" zoomScaleNormal="90" workbookViewId="0">
      <selection activeCell="G23" sqref="G23"/>
    </sheetView>
  </sheetViews>
  <sheetFormatPr defaultRowHeight="14.4" x14ac:dyDescent="0.3"/>
  <cols>
    <col min="1" max="1" width="22" customWidth="1"/>
    <col min="2" max="2" width="19.5546875" customWidth="1"/>
    <col min="3" max="3" width="22" customWidth="1"/>
    <col min="4" max="6" width="21.109375" customWidth="1"/>
    <col min="7" max="10" width="13.6640625" customWidth="1"/>
  </cols>
  <sheetData>
    <row r="1" spans="1:6" x14ac:dyDescent="0.3">
      <c r="F1" s="1" t="s">
        <v>181</v>
      </c>
    </row>
    <row r="2" spans="1:6" x14ac:dyDescent="0.3">
      <c r="F2" s="1" t="s">
        <v>1</v>
      </c>
    </row>
    <row r="3" spans="1:6" x14ac:dyDescent="0.3">
      <c r="F3" s="1" t="s">
        <v>2</v>
      </c>
    </row>
    <row r="4" spans="1:6" x14ac:dyDescent="0.3">
      <c r="F4" s="1" t="s">
        <v>3</v>
      </c>
    </row>
    <row r="5" spans="1:6" x14ac:dyDescent="0.3">
      <c r="A5" s="9"/>
      <c r="C5" s="10" t="s">
        <v>131</v>
      </c>
    </row>
    <row r="6" spans="1:6" x14ac:dyDescent="0.3">
      <c r="A6" s="9"/>
      <c r="C6" s="10" t="s">
        <v>180</v>
      </c>
    </row>
    <row r="7" spans="1:6" x14ac:dyDescent="0.3">
      <c r="A7" s="9"/>
      <c r="C7" s="10" t="s">
        <v>426</v>
      </c>
    </row>
    <row r="8" spans="1:6" x14ac:dyDescent="0.3">
      <c r="A8" s="9"/>
      <c r="C8" s="10" t="s">
        <v>281</v>
      </c>
    </row>
    <row r="10" spans="1:6" ht="92.4" x14ac:dyDescent="0.3">
      <c r="A10" s="26" t="s">
        <v>171</v>
      </c>
      <c r="B10" s="26" t="s">
        <v>172</v>
      </c>
      <c r="C10" s="26" t="s">
        <v>176</v>
      </c>
      <c r="D10" s="26" t="s">
        <v>177</v>
      </c>
      <c r="E10" s="26" t="s">
        <v>178</v>
      </c>
      <c r="F10" s="26" t="s">
        <v>179</v>
      </c>
    </row>
    <row r="11" spans="1:6" x14ac:dyDescent="0.3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</row>
    <row r="12" spans="1:6" ht="79.2" x14ac:dyDescent="0.3">
      <c r="A12" s="16" t="s">
        <v>291</v>
      </c>
      <c r="B12" s="26" t="s">
        <v>287</v>
      </c>
      <c r="C12" s="26" t="s">
        <v>290</v>
      </c>
      <c r="D12" s="26" t="s">
        <v>276</v>
      </c>
      <c r="E12" s="26" t="s">
        <v>276</v>
      </c>
      <c r="F12" s="26" t="s">
        <v>290</v>
      </c>
    </row>
    <row r="13" spans="1:6" x14ac:dyDescent="0.3">
      <c r="A13" s="26"/>
      <c r="B13" s="26"/>
      <c r="C13" s="26"/>
      <c r="D13" s="26"/>
      <c r="E13" s="26"/>
      <c r="F13" s="26"/>
    </row>
  </sheetData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A12">
      <formula1>900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90" zoomScaleNormal="90" workbookViewId="0">
      <selection activeCell="H28" sqref="H28"/>
    </sheetView>
  </sheetViews>
  <sheetFormatPr defaultRowHeight="14.4" x14ac:dyDescent="0.3"/>
  <cols>
    <col min="1" max="1" width="22.6640625" customWidth="1"/>
    <col min="2" max="2" width="13.88671875" customWidth="1"/>
    <col min="3" max="3" width="15.88671875" customWidth="1"/>
    <col min="4" max="6" width="21.109375" customWidth="1"/>
    <col min="7" max="10" width="13.6640625" customWidth="1"/>
  </cols>
  <sheetData>
    <row r="1" spans="1:10" x14ac:dyDescent="0.3">
      <c r="F1" s="1" t="s">
        <v>182</v>
      </c>
    </row>
    <row r="2" spans="1:10" x14ac:dyDescent="0.3">
      <c r="F2" s="1" t="s">
        <v>1</v>
      </c>
    </row>
    <row r="3" spans="1:10" x14ac:dyDescent="0.3">
      <c r="F3" s="1" t="s">
        <v>2</v>
      </c>
    </row>
    <row r="4" spans="1:10" x14ac:dyDescent="0.3">
      <c r="F4" s="1" t="s">
        <v>3</v>
      </c>
    </row>
    <row r="5" spans="1:10" x14ac:dyDescent="0.3">
      <c r="A5" s="9"/>
      <c r="D5" s="10" t="s">
        <v>131</v>
      </c>
    </row>
    <row r="6" spans="1:10" x14ac:dyDescent="0.3">
      <c r="A6" s="9"/>
      <c r="D6" s="10" t="s">
        <v>428</v>
      </c>
    </row>
    <row r="7" spans="1:10" x14ac:dyDescent="0.3">
      <c r="A7" s="9"/>
      <c r="D7" s="10" t="s">
        <v>427</v>
      </c>
    </row>
    <row r="8" spans="1:10" x14ac:dyDescent="0.3">
      <c r="C8" s="9"/>
    </row>
    <row r="9" spans="1:10" ht="52.95" customHeight="1" x14ac:dyDescent="0.3">
      <c r="A9" s="28" t="s">
        <v>183</v>
      </c>
      <c r="B9" s="28" t="s">
        <v>184</v>
      </c>
      <c r="C9" s="28"/>
      <c r="D9" s="28" t="s">
        <v>185</v>
      </c>
      <c r="E9" s="28"/>
      <c r="F9" s="28"/>
      <c r="G9" s="28" t="s">
        <v>186</v>
      </c>
      <c r="H9" s="28"/>
      <c r="I9" s="28" t="s">
        <v>187</v>
      </c>
      <c r="J9" s="28"/>
    </row>
    <row r="10" spans="1:10" ht="28.2" customHeight="1" x14ac:dyDescent="0.3">
      <c r="A10" s="28"/>
      <c r="B10" s="28" t="s">
        <v>188</v>
      </c>
      <c r="C10" s="28" t="s">
        <v>189</v>
      </c>
      <c r="D10" s="28" t="s">
        <v>190</v>
      </c>
      <c r="E10" s="28"/>
      <c r="F10" s="28" t="s">
        <v>191</v>
      </c>
      <c r="G10" s="28" t="s">
        <v>192</v>
      </c>
      <c r="H10" s="28" t="s">
        <v>189</v>
      </c>
      <c r="I10" s="28" t="s">
        <v>193</v>
      </c>
      <c r="J10" s="28" t="s">
        <v>194</v>
      </c>
    </row>
    <row r="11" spans="1:10" ht="39.6" x14ac:dyDescent="0.3">
      <c r="A11" s="28"/>
      <c r="B11" s="28"/>
      <c r="C11" s="28"/>
      <c r="D11" s="26" t="s">
        <v>195</v>
      </c>
      <c r="E11" s="26" t="s">
        <v>196</v>
      </c>
      <c r="F11" s="28"/>
      <c r="G11" s="28"/>
      <c r="H11" s="28"/>
      <c r="I11" s="28"/>
      <c r="J11" s="28"/>
    </row>
    <row r="12" spans="1:10" x14ac:dyDescent="0.3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</row>
    <row r="13" spans="1:10" ht="55.2" x14ac:dyDescent="0.3">
      <c r="A13" s="14" t="s">
        <v>297</v>
      </c>
      <c r="B13" s="26" t="s">
        <v>276</v>
      </c>
      <c r="C13" s="26" t="s">
        <v>276</v>
      </c>
      <c r="D13" s="26" t="s">
        <v>276</v>
      </c>
      <c r="E13" s="26" t="s">
        <v>276</v>
      </c>
      <c r="F13" s="26" t="s">
        <v>276</v>
      </c>
      <c r="G13" s="26" t="s">
        <v>276</v>
      </c>
      <c r="H13" s="26" t="s">
        <v>276</v>
      </c>
      <c r="I13" s="26" t="s">
        <v>276</v>
      </c>
      <c r="J13" s="26" t="s">
        <v>276</v>
      </c>
    </row>
  </sheetData>
  <mergeCells count="13">
    <mergeCell ref="H10:H11"/>
    <mergeCell ref="I10:I11"/>
    <mergeCell ref="J10:J11"/>
    <mergeCell ref="A9:A11"/>
    <mergeCell ref="B9:C9"/>
    <mergeCell ref="D9:F9"/>
    <mergeCell ref="G9:H9"/>
    <mergeCell ref="I9:J9"/>
    <mergeCell ref="B10:B11"/>
    <mergeCell ref="C10:C11"/>
    <mergeCell ref="D10:E10"/>
    <mergeCell ref="F10:F11"/>
    <mergeCell ref="G10:G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13">
      <formula1>900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90" zoomScaleNormal="90" workbookViewId="0">
      <selection activeCell="A10" sqref="A10:C12"/>
    </sheetView>
  </sheetViews>
  <sheetFormatPr defaultRowHeight="14.4" x14ac:dyDescent="0.3"/>
  <cols>
    <col min="1" max="1" width="30.33203125" customWidth="1"/>
    <col min="2" max="2" width="28.6640625" customWidth="1"/>
    <col min="3" max="3" width="33.88671875" customWidth="1"/>
    <col min="4" max="6" width="21.109375" customWidth="1"/>
    <col min="7" max="10" width="13.6640625" customWidth="1"/>
  </cols>
  <sheetData>
    <row r="1" spans="1:3" x14ac:dyDescent="0.3">
      <c r="C1" s="1" t="s">
        <v>197</v>
      </c>
    </row>
    <row r="2" spans="1:3" x14ac:dyDescent="0.3">
      <c r="C2" s="1" t="s">
        <v>1</v>
      </c>
    </row>
    <row r="3" spans="1:3" x14ac:dyDescent="0.3">
      <c r="C3" s="1" t="s">
        <v>2</v>
      </c>
    </row>
    <row r="4" spans="1:3" x14ac:dyDescent="0.3">
      <c r="C4" s="1" t="s">
        <v>3</v>
      </c>
    </row>
    <row r="5" spans="1:3" s="11" customFormat="1" x14ac:dyDescent="0.3">
      <c r="A5" s="9"/>
      <c r="B5" s="10" t="s">
        <v>131</v>
      </c>
    </row>
    <row r="6" spans="1:3" s="11" customFormat="1" x14ac:dyDescent="0.3">
      <c r="A6" s="9"/>
      <c r="B6" s="10" t="s">
        <v>429</v>
      </c>
    </row>
    <row r="7" spans="1:3" s="11" customFormat="1" x14ac:dyDescent="0.3">
      <c r="B7" s="10" t="s">
        <v>430</v>
      </c>
    </row>
    <row r="8" spans="1:3" s="11" customFormat="1" x14ac:dyDescent="0.3">
      <c r="B8" s="10" t="s">
        <v>431</v>
      </c>
    </row>
    <row r="9" spans="1:3" s="11" customFormat="1" x14ac:dyDescent="0.3">
      <c r="B9" s="9"/>
    </row>
    <row r="10" spans="1:3" ht="104.4" customHeight="1" x14ac:dyDescent="0.3">
      <c r="A10" s="26" t="s">
        <v>198</v>
      </c>
      <c r="B10" s="26" t="s">
        <v>199</v>
      </c>
      <c r="C10" s="26" t="s">
        <v>200</v>
      </c>
    </row>
    <row r="11" spans="1:3" x14ac:dyDescent="0.3">
      <c r="A11" s="26">
        <v>1</v>
      </c>
      <c r="B11" s="26">
        <v>2</v>
      </c>
      <c r="C11" s="26">
        <v>3</v>
      </c>
    </row>
    <row r="12" spans="1:3" ht="300.75" customHeight="1" x14ac:dyDescent="0.3">
      <c r="A12" s="26" t="s">
        <v>304</v>
      </c>
      <c r="B12" s="26" t="s">
        <v>295</v>
      </c>
      <c r="C12" s="26" t="s">
        <v>320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90" zoomScaleNormal="90" workbookViewId="0">
      <selection activeCell="D20" sqref="D20"/>
    </sheetView>
  </sheetViews>
  <sheetFormatPr defaultRowHeight="14.4" x14ac:dyDescent="0.3"/>
  <cols>
    <col min="1" max="9" width="18.44140625" customWidth="1"/>
    <col min="10" max="10" width="13.6640625" customWidth="1"/>
  </cols>
  <sheetData>
    <row r="1" spans="1:9" x14ac:dyDescent="0.3">
      <c r="I1" s="1" t="s">
        <v>201</v>
      </c>
    </row>
    <row r="2" spans="1:9" x14ac:dyDescent="0.3">
      <c r="I2" s="1" t="s">
        <v>1</v>
      </c>
    </row>
    <row r="3" spans="1:9" x14ac:dyDescent="0.3">
      <c r="I3" s="1" t="s">
        <v>2</v>
      </c>
    </row>
    <row r="4" spans="1:9" x14ac:dyDescent="0.3">
      <c r="I4" s="1" t="s">
        <v>3</v>
      </c>
    </row>
    <row r="5" spans="1:9" ht="15" x14ac:dyDescent="0.25">
      <c r="B5" s="9"/>
    </row>
    <row r="6" spans="1:9" x14ac:dyDescent="0.3">
      <c r="D6" s="10" t="s">
        <v>131</v>
      </c>
    </row>
    <row r="7" spans="1:9" x14ac:dyDescent="0.3">
      <c r="D7" s="9" t="s">
        <v>281</v>
      </c>
    </row>
    <row r="8" spans="1:9" x14ac:dyDescent="0.3">
      <c r="D8" s="10" t="s">
        <v>432</v>
      </c>
    </row>
    <row r="9" spans="1:9" x14ac:dyDescent="0.3">
      <c r="D9" s="10" t="s">
        <v>433</v>
      </c>
    </row>
    <row r="10" spans="1:9" x14ac:dyDescent="0.3">
      <c r="D10" s="10" t="s">
        <v>434</v>
      </c>
    </row>
    <row r="11" spans="1:9" x14ac:dyDescent="0.3">
      <c r="B11" s="9"/>
    </row>
    <row r="12" spans="1:9" ht="145.19999999999999" customHeight="1" x14ac:dyDescent="0.3">
      <c r="A12" s="26" t="s">
        <v>202</v>
      </c>
      <c r="B12" s="26" t="s">
        <v>171</v>
      </c>
      <c r="C12" s="26" t="s">
        <v>172</v>
      </c>
      <c r="D12" s="26" t="s">
        <v>203</v>
      </c>
      <c r="E12" s="26" t="s">
        <v>204</v>
      </c>
      <c r="F12" s="26" t="s">
        <v>205</v>
      </c>
      <c r="G12" s="26" t="s">
        <v>206</v>
      </c>
      <c r="H12" s="26" t="s">
        <v>207</v>
      </c>
      <c r="I12" s="26" t="s">
        <v>208</v>
      </c>
    </row>
    <row r="13" spans="1:9" x14ac:dyDescent="0.3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</row>
    <row r="14" spans="1:9" ht="55.2" x14ac:dyDescent="0.3">
      <c r="A14" s="14" t="s">
        <v>296</v>
      </c>
      <c r="B14" s="14" t="s">
        <v>293</v>
      </c>
      <c r="C14" s="14" t="s">
        <v>292</v>
      </c>
      <c r="D14" s="26" t="s">
        <v>294</v>
      </c>
      <c r="E14" s="26" t="s">
        <v>294</v>
      </c>
      <c r="F14" s="26" t="s">
        <v>294</v>
      </c>
      <c r="G14" s="26" t="s">
        <v>294</v>
      </c>
      <c r="H14" s="26" t="s">
        <v>294</v>
      </c>
      <c r="I14" s="26" t="s">
        <v>294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="90" zoomScaleNormal="90" workbookViewId="0">
      <selection activeCell="L14" sqref="L14"/>
    </sheetView>
  </sheetViews>
  <sheetFormatPr defaultRowHeight="14.4" x14ac:dyDescent="0.3"/>
  <cols>
    <col min="1" max="1" width="9.109375" customWidth="1"/>
    <col min="2" max="2" width="16.33203125" customWidth="1"/>
    <col min="3" max="4" width="9.5546875" customWidth="1"/>
    <col min="5" max="5" width="13.33203125" customWidth="1"/>
    <col min="6" max="6" width="10.44140625" customWidth="1"/>
    <col min="7" max="11" width="8.6640625" customWidth="1"/>
    <col min="12" max="12" width="11.88671875" customWidth="1"/>
    <col min="13" max="13" width="12.33203125" customWidth="1"/>
    <col min="14" max="16" width="8.6640625" customWidth="1"/>
    <col min="17" max="18" width="10.88671875" customWidth="1"/>
    <col min="19" max="19" width="10.6640625" customWidth="1"/>
    <col min="20" max="20" width="11.6640625" customWidth="1"/>
  </cols>
  <sheetData>
    <row r="1" spans="1:20" x14ac:dyDescent="0.3">
      <c r="T1" s="1" t="s">
        <v>209</v>
      </c>
    </row>
    <row r="2" spans="1:20" x14ac:dyDescent="0.3">
      <c r="T2" s="1" t="s">
        <v>1</v>
      </c>
    </row>
    <row r="3" spans="1:20" x14ac:dyDescent="0.3">
      <c r="T3" s="1" t="s">
        <v>2</v>
      </c>
    </row>
    <row r="4" spans="1:20" x14ac:dyDescent="0.3">
      <c r="T4" s="1" t="s">
        <v>3</v>
      </c>
    </row>
    <row r="5" spans="1:20" x14ac:dyDescent="0.3">
      <c r="H5" s="10" t="s">
        <v>210</v>
      </c>
    </row>
    <row r="6" spans="1:20" x14ac:dyDescent="0.3">
      <c r="H6" s="10" t="s">
        <v>281</v>
      </c>
    </row>
    <row r="7" spans="1:20" x14ac:dyDescent="0.3">
      <c r="H7" s="10" t="s">
        <v>435</v>
      </c>
    </row>
    <row r="8" spans="1:20" x14ac:dyDescent="0.3">
      <c r="H8" s="10" t="s">
        <v>411</v>
      </c>
    </row>
    <row r="10" spans="1:20" ht="77.400000000000006" customHeight="1" x14ac:dyDescent="0.3">
      <c r="A10" s="28" t="s">
        <v>9</v>
      </c>
      <c r="B10" s="28" t="s">
        <v>10</v>
      </c>
      <c r="C10" s="28" t="s">
        <v>211</v>
      </c>
      <c r="D10" s="28"/>
      <c r="E10" s="28" t="s">
        <v>212</v>
      </c>
      <c r="F10" s="28"/>
      <c r="G10" s="28" t="s">
        <v>213</v>
      </c>
      <c r="H10" s="28"/>
      <c r="I10" s="28"/>
      <c r="J10" s="28"/>
      <c r="K10" s="28" t="s">
        <v>214</v>
      </c>
      <c r="L10" s="28"/>
      <c r="M10" s="28"/>
      <c r="N10" s="28" t="s">
        <v>215</v>
      </c>
      <c r="O10" s="28"/>
      <c r="P10" s="28" t="s">
        <v>216</v>
      </c>
      <c r="Q10" s="28"/>
      <c r="R10" s="28"/>
      <c r="S10" s="28"/>
      <c r="T10" s="28"/>
    </row>
    <row r="11" spans="1:20" ht="62.4" customHeight="1" x14ac:dyDescent="0.3">
      <c r="A11" s="28"/>
      <c r="B11" s="28"/>
      <c r="C11" s="28" t="s">
        <v>217</v>
      </c>
      <c r="D11" s="28" t="s">
        <v>218</v>
      </c>
      <c r="E11" s="28"/>
      <c r="F11" s="28"/>
      <c r="G11" s="28" t="s">
        <v>219</v>
      </c>
      <c r="H11" s="28"/>
      <c r="I11" s="28" t="s">
        <v>220</v>
      </c>
      <c r="J11" s="28"/>
      <c r="K11" s="28" t="s">
        <v>221</v>
      </c>
      <c r="L11" s="28"/>
      <c r="M11" s="28"/>
      <c r="N11" s="28"/>
      <c r="O11" s="28"/>
      <c r="P11" s="28" t="s">
        <v>222</v>
      </c>
      <c r="Q11" s="28" t="s">
        <v>223</v>
      </c>
      <c r="R11" s="28" t="s">
        <v>224</v>
      </c>
      <c r="S11" s="28" t="s">
        <v>225</v>
      </c>
      <c r="T11" s="28" t="s">
        <v>226</v>
      </c>
    </row>
    <row r="12" spans="1:20" ht="105.6" x14ac:dyDescent="0.3">
      <c r="A12" s="28"/>
      <c r="B12" s="28"/>
      <c r="C12" s="28"/>
      <c r="D12" s="28"/>
      <c r="E12" s="26" t="s">
        <v>227</v>
      </c>
      <c r="F12" s="26" t="s">
        <v>228</v>
      </c>
      <c r="G12" s="26" t="s">
        <v>229</v>
      </c>
      <c r="H12" s="26" t="s">
        <v>92</v>
      </c>
      <c r="I12" s="26" t="s">
        <v>229</v>
      </c>
      <c r="J12" s="26" t="s">
        <v>92</v>
      </c>
      <c r="K12" s="26" t="s">
        <v>230</v>
      </c>
      <c r="L12" s="26" t="s">
        <v>219</v>
      </c>
      <c r="M12" s="26" t="s">
        <v>220</v>
      </c>
      <c r="N12" s="26" t="s">
        <v>217</v>
      </c>
      <c r="O12" s="26" t="s">
        <v>231</v>
      </c>
      <c r="P12" s="28"/>
      <c r="Q12" s="28"/>
      <c r="R12" s="28"/>
      <c r="S12" s="28"/>
      <c r="T12" s="28"/>
    </row>
    <row r="13" spans="1:20" ht="26.4" x14ac:dyDescent="0.3">
      <c r="A13" s="26">
        <v>1</v>
      </c>
      <c r="B13" s="17" t="s">
        <v>232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</row>
    <row r="14" spans="1:20" ht="85.95" customHeight="1" x14ac:dyDescent="0.3">
      <c r="A14" s="26">
        <v>2</v>
      </c>
      <c r="B14" s="17" t="s">
        <v>233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</row>
    <row r="15" spans="1:20" ht="96.6" customHeight="1" x14ac:dyDescent="0.3">
      <c r="A15" s="26"/>
      <c r="B15" s="17" t="s">
        <v>234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</row>
    <row r="16" spans="1:20" x14ac:dyDescent="0.3">
      <c r="A16" s="37">
        <v>43467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x14ac:dyDescent="0.3">
      <c r="A17" s="26">
        <v>3</v>
      </c>
      <c r="B17" s="17" t="s">
        <v>235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x14ac:dyDescent="0.3">
      <c r="A18" s="37">
        <v>43468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39.6" x14ac:dyDescent="0.3">
      <c r="A19" s="26">
        <v>4</v>
      </c>
      <c r="B19" s="17" t="s">
        <v>236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</row>
    <row r="20" spans="1:20" x14ac:dyDescent="0.3">
      <c r="A20" s="37">
        <v>43469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52.8" x14ac:dyDescent="0.3">
      <c r="A21" s="26">
        <v>5</v>
      </c>
      <c r="B21" s="17" t="s">
        <v>237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</row>
    <row r="22" spans="1:20" x14ac:dyDescent="0.3">
      <c r="A22" s="37">
        <v>43470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52.8" x14ac:dyDescent="0.3">
      <c r="A23" s="26">
        <v>6</v>
      </c>
      <c r="B23" s="17" t="s">
        <v>238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</row>
    <row r="24" spans="1:20" x14ac:dyDescent="0.3">
      <c r="A24" s="37">
        <v>43471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</sheetData>
  <mergeCells count="18"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  <mergeCell ref="A10:A12"/>
    <mergeCell ref="B10:B12"/>
    <mergeCell ref="C10:D10"/>
    <mergeCell ref="E10:F11"/>
    <mergeCell ref="G10:J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zoomScale="70" zoomScaleNormal="70" workbookViewId="0">
      <selection activeCell="U25" sqref="U25"/>
    </sheetView>
  </sheetViews>
  <sheetFormatPr defaultColWidth="9.109375" defaultRowHeight="14.4" x14ac:dyDescent="0.3"/>
  <cols>
    <col min="1" max="1" width="9.109375" style="20" customWidth="1"/>
    <col min="2" max="2" width="10.6640625" style="20" customWidth="1"/>
    <col min="3" max="4" width="9.5546875" style="20" customWidth="1"/>
    <col min="5" max="5" width="10.33203125" style="20" customWidth="1"/>
    <col min="6" max="6" width="9.33203125" style="20" customWidth="1"/>
    <col min="7" max="7" width="11.6640625" style="20" customWidth="1"/>
    <col min="8" max="9" width="8.6640625" style="20" customWidth="1"/>
    <col min="10" max="10" width="10.44140625" style="20" customWidth="1"/>
    <col min="11" max="11" width="12.109375" style="20" customWidth="1"/>
    <col min="12" max="12" width="11.5546875" style="20" customWidth="1"/>
    <col min="13" max="13" width="12.33203125" style="20" customWidth="1"/>
    <col min="14" max="14" width="12.44140625" style="20" customWidth="1"/>
    <col min="15" max="15" width="8.6640625" style="20" customWidth="1"/>
    <col min="16" max="16" width="18.77734375" style="20" customWidth="1"/>
    <col min="17" max="18" width="10.88671875" style="20" customWidth="1"/>
    <col min="19" max="19" width="10.6640625" style="20" customWidth="1"/>
    <col min="20" max="20" width="11.6640625" style="20" customWidth="1"/>
    <col min="21" max="21" width="13.109375" style="20" customWidth="1"/>
    <col min="22" max="22" width="16.6640625" style="20" customWidth="1"/>
    <col min="23" max="16384" width="9.109375" style="20"/>
  </cols>
  <sheetData>
    <row r="1" spans="1:26" x14ac:dyDescent="0.3">
      <c r="T1" s="21" t="s">
        <v>239</v>
      </c>
    </row>
    <row r="2" spans="1:26" x14ac:dyDescent="0.3">
      <c r="T2" s="21" t="s">
        <v>1</v>
      </c>
    </row>
    <row r="3" spans="1:26" x14ac:dyDescent="0.3">
      <c r="T3" s="21" t="s">
        <v>2</v>
      </c>
    </row>
    <row r="4" spans="1:26" x14ac:dyDescent="0.3">
      <c r="T4" s="21" t="s">
        <v>3</v>
      </c>
    </row>
    <row r="5" spans="1:26" s="22" customFormat="1" x14ac:dyDescent="0.3">
      <c r="H5" s="23"/>
    </row>
    <row r="6" spans="1:26" s="22" customFormat="1" x14ac:dyDescent="0.3">
      <c r="J6" s="27" t="s">
        <v>131</v>
      </c>
    </row>
    <row r="7" spans="1:26" s="22" customFormat="1" x14ac:dyDescent="0.3">
      <c r="J7" s="27" t="s">
        <v>281</v>
      </c>
    </row>
    <row r="8" spans="1:26" s="22" customFormat="1" x14ac:dyDescent="0.3">
      <c r="J8" s="27" t="s">
        <v>436</v>
      </c>
    </row>
    <row r="9" spans="1:26" s="22" customFormat="1" x14ac:dyDescent="0.3">
      <c r="J9" s="27" t="s">
        <v>437</v>
      </c>
    </row>
    <row r="10" spans="1:26" s="22" customFormat="1" x14ac:dyDescent="0.3">
      <c r="J10" s="27" t="s">
        <v>438</v>
      </c>
    </row>
    <row r="11" spans="1:26" s="22" customFormat="1" x14ac:dyDescent="0.3"/>
    <row r="12" spans="1:26" s="22" customFormat="1" x14ac:dyDescent="0.3">
      <c r="A12" s="33" t="s">
        <v>9</v>
      </c>
      <c r="B12" s="33" t="s">
        <v>240</v>
      </c>
      <c r="C12" s="33" t="s">
        <v>241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 t="s">
        <v>242</v>
      </c>
      <c r="Q12" s="33" t="s">
        <v>243</v>
      </c>
      <c r="R12" s="33" t="s">
        <v>244</v>
      </c>
      <c r="S12" s="33" t="s">
        <v>245</v>
      </c>
      <c r="T12" s="33" t="s">
        <v>246</v>
      </c>
      <c r="U12" s="33" t="s">
        <v>247</v>
      </c>
      <c r="V12" s="33" t="s">
        <v>248</v>
      </c>
    </row>
    <row r="13" spans="1:26" s="22" customFormat="1" x14ac:dyDescent="0.3">
      <c r="A13" s="33"/>
      <c r="B13" s="33"/>
      <c r="C13" s="33" t="s">
        <v>249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 t="s">
        <v>250</v>
      </c>
      <c r="O13" s="33"/>
      <c r="P13" s="33"/>
      <c r="Q13" s="33"/>
      <c r="R13" s="33"/>
      <c r="S13" s="33"/>
      <c r="T13" s="33"/>
      <c r="U13" s="33"/>
      <c r="V13" s="33"/>
    </row>
    <row r="14" spans="1:26" s="22" customFormat="1" x14ac:dyDescent="0.3">
      <c r="A14" s="33"/>
      <c r="B14" s="33"/>
      <c r="C14" s="33" t="s">
        <v>251</v>
      </c>
      <c r="D14" s="33"/>
      <c r="E14" s="33"/>
      <c r="F14" s="33"/>
      <c r="G14" s="33"/>
      <c r="H14" s="33"/>
      <c r="I14" s="33"/>
      <c r="J14" s="33"/>
      <c r="K14" s="33"/>
      <c r="L14" s="33"/>
      <c r="M14" s="33" t="s">
        <v>252</v>
      </c>
      <c r="N14" s="33"/>
      <c r="O14" s="33"/>
      <c r="P14" s="33"/>
      <c r="Q14" s="33"/>
      <c r="R14" s="33"/>
      <c r="S14" s="33"/>
      <c r="T14" s="33"/>
      <c r="U14" s="33"/>
      <c r="V14" s="33"/>
    </row>
    <row r="15" spans="1:26" s="22" customFormat="1" x14ac:dyDescent="0.3">
      <c r="A15" s="33"/>
      <c r="B15" s="33"/>
      <c r="C15" s="33" t="s">
        <v>253</v>
      </c>
      <c r="D15" s="33"/>
      <c r="E15" s="33"/>
      <c r="F15" s="33" t="s">
        <v>254</v>
      </c>
      <c r="G15" s="33"/>
      <c r="H15" s="33"/>
      <c r="I15" s="33" t="s">
        <v>255</v>
      </c>
      <c r="J15" s="33"/>
      <c r="K15" s="33" t="s">
        <v>256</v>
      </c>
      <c r="L15" s="33"/>
      <c r="M15" s="33"/>
      <c r="N15" s="33" t="s">
        <v>257</v>
      </c>
      <c r="O15" s="33" t="s">
        <v>258</v>
      </c>
      <c r="P15" s="33"/>
      <c r="Q15" s="33"/>
      <c r="R15" s="33"/>
      <c r="S15" s="33"/>
      <c r="T15" s="33"/>
      <c r="U15" s="33"/>
      <c r="V15" s="33"/>
    </row>
    <row r="16" spans="1:26" s="22" customFormat="1" ht="79.2" x14ac:dyDescent="0.3">
      <c r="A16" s="33"/>
      <c r="B16" s="33"/>
      <c r="C16" s="34" t="s">
        <v>259</v>
      </c>
      <c r="D16" s="34" t="s">
        <v>260</v>
      </c>
      <c r="E16" s="34" t="s">
        <v>261</v>
      </c>
      <c r="F16" s="34" t="s">
        <v>262</v>
      </c>
      <c r="G16" s="34" t="s">
        <v>263</v>
      </c>
      <c r="H16" s="34" t="s">
        <v>264</v>
      </c>
      <c r="I16" s="34" t="s">
        <v>265</v>
      </c>
      <c r="J16" s="34" t="s">
        <v>266</v>
      </c>
      <c r="K16" s="34" t="s">
        <v>267</v>
      </c>
      <c r="L16" s="34" t="s">
        <v>268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Z16" s="25"/>
    </row>
    <row r="17" spans="1:22" s="22" customFormat="1" x14ac:dyDescent="0.3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  <c r="P17" s="34">
        <v>16</v>
      </c>
      <c r="Q17" s="34">
        <v>17</v>
      </c>
      <c r="R17" s="34">
        <v>18</v>
      </c>
      <c r="S17" s="34">
        <v>19</v>
      </c>
      <c r="T17" s="34">
        <v>20</v>
      </c>
      <c r="U17" s="34">
        <v>21</v>
      </c>
      <c r="V17" s="34">
        <v>22</v>
      </c>
    </row>
    <row r="18" spans="1:22" s="22" customFormat="1" ht="26.4" x14ac:dyDescent="0.3">
      <c r="A18" s="34">
        <v>1</v>
      </c>
      <c r="B18" s="35">
        <v>43140</v>
      </c>
      <c r="C18" s="34"/>
      <c r="D18" s="34"/>
      <c r="E18" s="34"/>
      <c r="F18" s="34"/>
      <c r="G18" s="34"/>
      <c r="H18" s="34"/>
      <c r="I18" s="34" t="s">
        <v>409</v>
      </c>
      <c r="J18" s="34"/>
      <c r="K18" s="34" t="s">
        <v>409</v>
      </c>
      <c r="L18" s="34"/>
      <c r="M18" s="34" t="s">
        <v>321</v>
      </c>
      <c r="N18" s="34" t="s">
        <v>409</v>
      </c>
      <c r="O18" s="34"/>
      <c r="P18" s="34" t="s">
        <v>322</v>
      </c>
      <c r="Q18" s="34"/>
      <c r="R18" s="34"/>
      <c r="S18" s="34"/>
      <c r="T18" s="36">
        <v>2918.9611099999997</v>
      </c>
      <c r="U18" s="34" t="s">
        <v>323</v>
      </c>
      <c r="V18" s="34" t="s">
        <v>324</v>
      </c>
    </row>
    <row r="19" spans="1:22" s="22" customFormat="1" ht="26.4" x14ac:dyDescent="0.3">
      <c r="A19" s="34">
        <v>2</v>
      </c>
      <c r="B19" s="35">
        <v>43140</v>
      </c>
      <c r="C19" s="34"/>
      <c r="D19" s="34"/>
      <c r="E19" s="34"/>
      <c r="F19" s="34"/>
      <c r="G19" s="34"/>
      <c r="H19" s="34"/>
      <c r="I19" s="34" t="s">
        <v>409</v>
      </c>
      <c r="J19" s="34"/>
      <c r="K19" s="34" t="s">
        <v>409</v>
      </c>
      <c r="L19" s="34"/>
      <c r="M19" s="34" t="s">
        <v>321</v>
      </c>
      <c r="N19" s="34" t="s">
        <v>409</v>
      </c>
      <c r="O19" s="34"/>
      <c r="P19" s="34" t="s">
        <v>322</v>
      </c>
      <c r="Q19" s="34"/>
      <c r="R19" s="34"/>
      <c r="S19" s="34"/>
      <c r="T19" s="36">
        <v>1826.4614099999999</v>
      </c>
      <c r="U19" s="34" t="s">
        <v>323</v>
      </c>
      <c r="V19" s="34" t="s">
        <v>325</v>
      </c>
    </row>
    <row r="20" spans="1:22" s="22" customFormat="1" ht="26.4" x14ac:dyDescent="0.3">
      <c r="A20" s="34">
        <v>3</v>
      </c>
      <c r="B20" s="35">
        <v>43143</v>
      </c>
      <c r="C20" s="34"/>
      <c r="D20" s="34"/>
      <c r="E20" s="34"/>
      <c r="F20" s="34"/>
      <c r="G20" s="34"/>
      <c r="H20" s="34"/>
      <c r="I20" s="34" t="s">
        <v>409</v>
      </c>
      <c r="J20" s="34"/>
      <c r="K20" s="34" t="s">
        <v>409</v>
      </c>
      <c r="L20" s="34"/>
      <c r="M20" s="34" t="s">
        <v>321</v>
      </c>
      <c r="N20" s="34" t="s">
        <v>409</v>
      </c>
      <c r="O20" s="34"/>
      <c r="P20" s="34" t="s">
        <v>322</v>
      </c>
      <c r="Q20" s="34"/>
      <c r="R20" s="34"/>
      <c r="S20" s="34"/>
      <c r="T20" s="36">
        <v>2517.71389</v>
      </c>
      <c r="U20" s="34" t="s">
        <v>326</v>
      </c>
      <c r="V20" s="34" t="s">
        <v>327</v>
      </c>
    </row>
    <row r="21" spans="1:22" s="22" customFormat="1" ht="26.4" x14ac:dyDescent="0.3">
      <c r="A21" s="34">
        <v>4</v>
      </c>
      <c r="B21" s="35">
        <v>43160</v>
      </c>
      <c r="C21" s="34"/>
      <c r="D21" s="34"/>
      <c r="E21" s="34"/>
      <c r="F21" s="34"/>
      <c r="G21" s="34"/>
      <c r="H21" s="34"/>
      <c r="I21" s="34" t="s">
        <v>409</v>
      </c>
      <c r="J21" s="34"/>
      <c r="K21" s="34" t="s">
        <v>409</v>
      </c>
      <c r="L21" s="34"/>
      <c r="M21" s="34" t="s">
        <v>409</v>
      </c>
      <c r="N21" s="34" t="s">
        <v>328</v>
      </c>
      <c r="O21" s="34"/>
      <c r="P21" s="34" t="s">
        <v>299</v>
      </c>
      <c r="Q21" s="34"/>
      <c r="R21" s="34"/>
      <c r="S21" s="34"/>
      <c r="T21" s="36">
        <v>308</v>
      </c>
      <c r="U21" s="34" t="s">
        <v>329</v>
      </c>
      <c r="V21" s="34" t="s">
        <v>330</v>
      </c>
    </row>
    <row r="22" spans="1:22" s="22" customFormat="1" ht="26.4" x14ac:dyDescent="0.3">
      <c r="A22" s="34">
        <v>5</v>
      </c>
      <c r="B22" s="35">
        <v>43162</v>
      </c>
      <c r="C22" s="34"/>
      <c r="D22" s="34"/>
      <c r="E22" s="34"/>
      <c r="F22" s="34"/>
      <c r="G22" s="34"/>
      <c r="H22" s="34"/>
      <c r="I22" s="34" t="s">
        <v>409</v>
      </c>
      <c r="J22" s="34"/>
      <c r="K22" s="34" t="s">
        <v>409</v>
      </c>
      <c r="L22" s="34"/>
      <c r="M22" s="34" t="s">
        <v>321</v>
      </c>
      <c r="N22" s="34" t="s">
        <v>409</v>
      </c>
      <c r="O22" s="34"/>
      <c r="P22" s="34" t="s">
        <v>322</v>
      </c>
      <c r="Q22" s="34"/>
      <c r="R22" s="34"/>
      <c r="S22" s="34"/>
      <c r="T22" s="36">
        <v>1819.3435500000001</v>
      </c>
      <c r="U22" s="34" t="s">
        <v>323</v>
      </c>
      <c r="V22" s="34" t="s">
        <v>331</v>
      </c>
    </row>
    <row r="23" spans="1:22" ht="26.4" x14ac:dyDescent="0.3">
      <c r="A23" s="34">
        <v>6</v>
      </c>
      <c r="B23" s="35">
        <v>43162</v>
      </c>
      <c r="C23" s="34"/>
      <c r="D23" s="34"/>
      <c r="E23" s="34"/>
      <c r="F23" s="34"/>
      <c r="G23" s="34"/>
      <c r="H23" s="34"/>
      <c r="I23" s="34" t="s">
        <v>409</v>
      </c>
      <c r="J23" s="34"/>
      <c r="K23" s="34" t="s">
        <v>409</v>
      </c>
      <c r="L23" s="34"/>
      <c r="M23" s="34" t="s">
        <v>321</v>
      </c>
      <c r="N23" s="34" t="s">
        <v>409</v>
      </c>
      <c r="O23" s="34"/>
      <c r="P23" s="34" t="s">
        <v>322</v>
      </c>
      <c r="Q23" s="34"/>
      <c r="R23" s="34"/>
      <c r="S23" s="34"/>
      <c r="T23" s="36">
        <v>4257.0104199999996</v>
      </c>
      <c r="U23" s="34" t="s">
        <v>326</v>
      </c>
      <c r="V23" s="34" t="s">
        <v>332</v>
      </c>
    </row>
    <row r="24" spans="1:22" ht="26.4" x14ac:dyDescent="0.3">
      <c r="A24" s="34">
        <v>7</v>
      </c>
      <c r="B24" s="35">
        <v>43163</v>
      </c>
      <c r="C24" s="34"/>
      <c r="D24" s="34"/>
      <c r="E24" s="34"/>
      <c r="F24" s="34"/>
      <c r="G24" s="34"/>
      <c r="H24" s="34"/>
      <c r="I24" s="34" t="s">
        <v>409</v>
      </c>
      <c r="J24" s="34"/>
      <c r="K24" s="34" t="s">
        <v>409</v>
      </c>
      <c r="L24" s="34"/>
      <c r="M24" s="34" t="s">
        <v>321</v>
      </c>
      <c r="N24" s="34" t="s">
        <v>409</v>
      </c>
      <c r="O24" s="34"/>
      <c r="P24" s="34" t="s">
        <v>322</v>
      </c>
      <c r="Q24" s="34"/>
      <c r="R24" s="34"/>
      <c r="S24" s="34"/>
      <c r="T24" s="36">
        <v>3369.9787200000001</v>
      </c>
      <c r="U24" s="34" t="s">
        <v>326</v>
      </c>
      <c r="V24" s="34" t="s">
        <v>333</v>
      </c>
    </row>
    <row r="25" spans="1:22" ht="26.4" x14ac:dyDescent="0.3">
      <c r="A25" s="34">
        <v>8</v>
      </c>
      <c r="B25" s="35">
        <v>43163</v>
      </c>
      <c r="C25" s="34"/>
      <c r="D25" s="34"/>
      <c r="E25" s="34"/>
      <c r="F25" s="34"/>
      <c r="G25" s="34"/>
      <c r="H25" s="34"/>
      <c r="I25" s="34" t="s">
        <v>409</v>
      </c>
      <c r="J25" s="34"/>
      <c r="K25" s="34" t="s">
        <v>409</v>
      </c>
      <c r="L25" s="34"/>
      <c r="M25" s="34" t="s">
        <v>321</v>
      </c>
      <c r="N25" s="34" t="s">
        <v>409</v>
      </c>
      <c r="O25" s="34"/>
      <c r="P25" s="34" t="s">
        <v>322</v>
      </c>
      <c r="Q25" s="34"/>
      <c r="R25" s="34"/>
      <c r="S25" s="34"/>
      <c r="T25" s="36">
        <v>7461.2932699999992</v>
      </c>
      <c r="U25" s="34" t="s">
        <v>326</v>
      </c>
      <c r="V25" s="34" t="s">
        <v>334</v>
      </c>
    </row>
    <row r="26" spans="1:22" ht="26.4" x14ac:dyDescent="0.3">
      <c r="A26" s="34">
        <v>9</v>
      </c>
      <c r="B26" s="35">
        <v>43164</v>
      </c>
      <c r="C26" s="34"/>
      <c r="D26" s="34"/>
      <c r="E26" s="34"/>
      <c r="F26" s="34"/>
      <c r="G26" s="34"/>
      <c r="H26" s="34"/>
      <c r="I26" s="34" t="s">
        <v>409</v>
      </c>
      <c r="J26" s="34"/>
      <c r="K26" s="34" t="s">
        <v>409</v>
      </c>
      <c r="L26" s="34"/>
      <c r="M26" s="34" t="s">
        <v>321</v>
      </c>
      <c r="N26" s="34" t="s">
        <v>409</v>
      </c>
      <c r="O26" s="34"/>
      <c r="P26" s="34" t="s">
        <v>322</v>
      </c>
      <c r="Q26" s="34"/>
      <c r="R26" s="34"/>
      <c r="S26" s="34"/>
      <c r="T26" s="36">
        <v>5083.5505199999998</v>
      </c>
      <c r="U26" s="34" t="s">
        <v>326</v>
      </c>
      <c r="V26" s="34" t="s">
        <v>335</v>
      </c>
    </row>
    <row r="27" spans="1:22" ht="26.4" x14ac:dyDescent="0.3">
      <c r="A27" s="34">
        <v>10</v>
      </c>
      <c r="B27" s="35">
        <v>43165</v>
      </c>
      <c r="C27" s="34"/>
      <c r="D27" s="34"/>
      <c r="E27" s="34"/>
      <c r="F27" s="34"/>
      <c r="G27" s="34"/>
      <c r="H27" s="34"/>
      <c r="I27" s="34" t="s">
        <v>409</v>
      </c>
      <c r="J27" s="34"/>
      <c r="K27" s="34" t="s">
        <v>409</v>
      </c>
      <c r="L27" s="34"/>
      <c r="M27" s="34" t="s">
        <v>321</v>
      </c>
      <c r="N27" s="34" t="s">
        <v>409</v>
      </c>
      <c r="O27" s="34"/>
      <c r="P27" s="34" t="s">
        <v>322</v>
      </c>
      <c r="Q27" s="34"/>
      <c r="R27" s="34"/>
      <c r="S27" s="34"/>
      <c r="T27" s="36">
        <v>8346.3821100000005</v>
      </c>
      <c r="U27" s="34" t="s">
        <v>326</v>
      </c>
      <c r="V27" s="34" t="s">
        <v>336</v>
      </c>
    </row>
    <row r="28" spans="1:22" ht="26.4" x14ac:dyDescent="0.3">
      <c r="A28" s="34">
        <v>11</v>
      </c>
      <c r="B28" s="35">
        <v>43171</v>
      </c>
      <c r="C28" s="34"/>
      <c r="D28" s="34"/>
      <c r="E28" s="34"/>
      <c r="F28" s="34"/>
      <c r="G28" s="34"/>
      <c r="H28" s="34"/>
      <c r="I28" s="34" t="s">
        <v>409</v>
      </c>
      <c r="J28" s="34"/>
      <c r="K28" s="34" t="s">
        <v>409</v>
      </c>
      <c r="L28" s="34"/>
      <c r="M28" s="34" t="s">
        <v>321</v>
      </c>
      <c r="N28" s="34" t="s">
        <v>409</v>
      </c>
      <c r="O28" s="34"/>
      <c r="P28" s="34" t="s">
        <v>322</v>
      </c>
      <c r="Q28" s="34"/>
      <c r="R28" s="34"/>
      <c r="S28" s="34"/>
      <c r="T28" s="36">
        <v>1647.34131</v>
      </c>
      <c r="U28" s="34" t="s">
        <v>326</v>
      </c>
      <c r="V28" s="34" t="s">
        <v>337</v>
      </c>
    </row>
    <row r="29" spans="1:22" ht="26.4" x14ac:dyDescent="0.3">
      <c r="A29" s="34">
        <v>12</v>
      </c>
      <c r="B29" s="35">
        <v>43178</v>
      </c>
      <c r="C29" s="34"/>
      <c r="D29" s="34"/>
      <c r="E29" s="34"/>
      <c r="F29" s="34"/>
      <c r="G29" s="34"/>
      <c r="H29" s="34"/>
      <c r="I29" s="34" t="s">
        <v>409</v>
      </c>
      <c r="J29" s="34"/>
      <c r="K29" s="34" t="s">
        <v>409</v>
      </c>
      <c r="L29" s="34"/>
      <c r="M29" s="34" t="s">
        <v>321</v>
      </c>
      <c r="N29" s="34" t="s">
        <v>409</v>
      </c>
      <c r="O29" s="34"/>
      <c r="P29" s="34" t="s">
        <v>322</v>
      </c>
      <c r="Q29" s="34"/>
      <c r="R29" s="34"/>
      <c r="S29" s="34"/>
      <c r="T29" s="36">
        <v>5707.6394800000007</v>
      </c>
      <c r="U29" s="34" t="s">
        <v>323</v>
      </c>
      <c r="V29" s="34" t="s">
        <v>338</v>
      </c>
    </row>
    <row r="30" spans="1:22" ht="26.4" x14ac:dyDescent="0.3">
      <c r="A30" s="34">
        <v>13</v>
      </c>
      <c r="B30" s="35">
        <v>43178</v>
      </c>
      <c r="C30" s="34"/>
      <c r="D30" s="34"/>
      <c r="E30" s="34"/>
      <c r="F30" s="34"/>
      <c r="G30" s="34"/>
      <c r="H30" s="34"/>
      <c r="I30" s="34" t="s">
        <v>409</v>
      </c>
      <c r="J30" s="34"/>
      <c r="K30" s="34" t="s">
        <v>409</v>
      </c>
      <c r="L30" s="34"/>
      <c r="M30" s="34" t="s">
        <v>321</v>
      </c>
      <c r="N30" s="34" t="s">
        <v>409</v>
      </c>
      <c r="O30" s="34"/>
      <c r="P30" s="34" t="s">
        <v>322</v>
      </c>
      <c r="Q30" s="34"/>
      <c r="R30" s="34"/>
      <c r="S30" s="34"/>
      <c r="T30" s="36">
        <v>6698.9359199999999</v>
      </c>
      <c r="U30" s="34" t="s">
        <v>323</v>
      </c>
      <c r="V30" s="34" t="s">
        <v>339</v>
      </c>
    </row>
    <row r="31" spans="1:22" ht="26.4" x14ac:dyDescent="0.3">
      <c r="A31" s="34">
        <v>14</v>
      </c>
      <c r="B31" s="35">
        <v>43179</v>
      </c>
      <c r="C31" s="34"/>
      <c r="D31" s="34"/>
      <c r="E31" s="34"/>
      <c r="F31" s="34"/>
      <c r="G31" s="34"/>
      <c r="H31" s="34"/>
      <c r="I31" s="34" t="s">
        <v>409</v>
      </c>
      <c r="J31" s="34"/>
      <c r="K31" s="34" t="s">
        <v>409</v>
      </c>
      <c r="L31" s="34"/>
      <c r="M31" s="34" t="s">
        <v>321</v>
      </c>
      <c r="N31" s="34" t="s">
        <v>409</v>
      </c>
      <c r="O31" s="34"/>
      <c r="P31" s="34" t="s">
        <v>322</v>
      </c>
      <c r="Q31" s="34"/>
      <c r="R31" s="34"/>
      <c r="S31" s="34"/>
      <c r="T31" s="36">
        <v>1797.54727</v>
      </c>
      <c r="U31" s="34" t="s">
        <v>323</v>
      </c>
      <c r="V31" s="34" t="s">
        <v>340</v>
      </c>
    </row>
    <row r="32" spans="1:22" ht="26.4" x14ac:dyDescent="0.3">
      <c r="A32" s="34">
        <v>15</v>
      </c>
      <c r="B32" s="35">
        <v>43180</v>
      </c>
      <c r="C32" s="34"/>
      <c r="D32" s="34"/>
      <c r="E32" s="34"/>
      <c r="F32" s="34"/>
      <c r="G32" s="34"/>
      <c r="H32" s="34"/>
      <c r="I32" s="34" t="s">
        <v>409</v>
      </c>
      <c r="J32" s="34"/>
      <c r="K32" s="34" t="s">
        <v>409</v>
      </c>
      <c r="L32" s="34"/>
      <c r="M32" s="34" t="s">
        <v>321</v>
      </c>
      <c r="N32" s="34" t="s">
        <v>409</v>
      </c>
      <c r="O32" s="34"/>
      <c r="P32" s="34" t="s">
        <v>322</v>
      </c>
      <c r="Q32" s="34"/>
      <c r="R32" s="34"/>
      <c r="S32" s="34"/>
      <c r="T32" s="36">
        <v>4417.0730199999998</v>
      </c>
      <c r="U32" s="34" t="s">
        <v>326</v>
      </c>
      <c r="V32" s="34" t="s">
        <v>341</v>
      </c>
    </row>
    <row r="33" spans="1:22" ht="26.4" x14ac:dyDescent="0.3">
      <c r="A33" s="34">
        <v>16</v>
      </c>
      <c r="B33" s="35">
        <v>43181</v>
      </c>
      <c r="C33" s="34"/>
      <c r="D33" s="34"/>
      <c r="E33" s="34"/>
      <c r="F33" s="34"/>
      <c r="G33" s="34"/>
      <c r="H33" s="34"/>
      <c r="I33" s="34" t="s">
        <v>409</v>
      </c>
      <c r="J33" s="34"/>
      <c r="K33" s="34" t="s">
        <v>409</v>
      </c>
      <c r="L33" s="34"/>
      <c r="M33" s="34" t="s">
        <v>321</v>
      </c>
      <c r="N33" s="34" t="s">
        <v>409</v>
      </c>
      <c r="O33" s="34"/>
      <c r="P33" s="34" t="s">
        <v>322</v>
      </c>
      <c r="Q33" s="34"/>
      <c r="R33" s="34"/>
      <c r="S33" s="34"/>
      <c r="T33" s="36">
        <v>1071.0773700000002</v>
      </c>
      <c r="U33" s="34" t="s">
        <v>323</v>
      </c>
      <c r="V33" s="34" t="s">
        <v>342</v>
      </c>
    </row>
    <row r="34" spans="1:22" ht="26.4" x14ac:dyDescent="0.3">
      <c r="A34" s="34">
        <v>17</v>
      </c>
      <c r="B34" s="35">
        <v>43187</v>
      </c>
      <c r="C34" s="34"/>
      <c r="D34" s="34"/>
      <c r="E34" s="34"/>
      <c r="F34" s="34"/>
      <c r="G34" s="34"/>
      <c r="H34" s="34"/>
      <c r="I34" s="34" t="s">
        <v>409</v>
      </c>
      <c r="J34" s="34"/>
      <c r="K34" s="34" t="s">
        <v>409</v>
      </c>
      <c r="L34" s="34"/>
      <c r="M34" s="34" t="s">
        <v>409</v>
      </c>
      <c r="N34" s="34" t="s">
        <v>328</v>
      </c>
      <c r="O34" s="34"/>
      <c r="P34" s="34" t="s">
        <v>322</v>
      </c>
      <c r="Q34" s="34"/>
      <c r="R34" s="34"/>
      <c r="S34" s="34"/>
      <c r="T34" s="36">
        <v>1904.4069999999999</v>
      </c>
      <c r="U34" s="34" t="s">
        <v>326</v>
      </c>
      <c r="V34" s="34" t="s">
        <v>343</v>
      </c>
    </row>
    <row r="35" spans="1:22" ht="66" x14ac:dyDescent="0.3">
      <c r="A35" s="34">
        <v>18</v>
      </c>
      <c r="B35" s="35">
        <v>43200</v>
      </c>
      <c r="C35" s="34"/>
      <c r="D35" s="34"/>
      <c r="E35" s="34"/>
      <c r="F35" s="34"/>
      <c r="G35" s="34"/>
      <c r="H35" s="34"/>
      <c r="I35" s="34" t="s">
        <v>409</v>
      </c>
      <c r="J35" s="34"/>
      <c r="K35" s="34" t="s">
        <v>328</v>
      </c>
      <c r="L35" s="34"/>
      <c r="M35" s="34" t="s">
        <v>409</v>
      </c>
      <c r="N35" s="34" t="s">
        <v>409</v>
      </c>
      <c r="O35" s="34"/>
      <c r="P35" s="34" t="s">
        <v>344</v>
      </c>
      <c r="Q35" s="34"/>
      <c r="R35" s="34"/>
      <c r="S35" s="34"/>
      <c r="T35" s="36">
        <v>700</v>
      </c>
      <c r="U35" s="34" t="s">
        <v>298</v>
      </c>
      <c r="V35" s="34" t="s">
        <v>345</v>
      </c>
    </row>
    <row r="36" spans="1:22" ht="26.4" x14ac:dyDescent="0.3">
      <c r="A36" s="34">
        <v>19</v>
      </c>
      <c r="B36" s="35">
        <v>43206</v>
      </c>
      <c r="C36" s="34"/>
      <c r="D36" s="34"/>
      <c r="E36" s="34"/>
      <c r="F36" s="34"/>
      <c r="G36" s="34"/>
      <c r="H36" s="34"/>
      <c r="I36" s="34" t="s">
        <v>409</v>
      </c>
      <c r="J36" s="34"/>
      <c r="K36" s="34" t="s">
        <v>409</v>
      </c>
      <c r="L36" s="34"/>
      <c r="M36" s="34" t="s">
        <v>321</v>
      </c>
      <c r="N36" s="34" t="s">
        <v>409</v>
      </c>
      <c r="O36" s="34"/>
      <c r="P36" s="34" t="s">
        <v>322</v>
      </c>
      <c r="Q36" s="34"/>
      <c r="R36" s="34"/>
      <c r="S36" s="34"/>
      <c r="T36" s="36">
        <v>4346.1848499999996</v>
      </c>
      <c r="U36" s="34" t="s">
        <v>326</v>
      </c>
      <c r="V36" s="34" t="s">
        <v>346</v>
      </c>
    </row>
    <row r="37" spans="1:22" ht="26.4" x14ac:dyDescent="0.3">
      <c r="A37" s="34">
        <v>20</v>
      </c>
      <c r="B37" s="35">
        <v>43207</v>
      </c>
      <c r="C37" s="34"/>
      <c r="D37" s="34"/>
      <c r="E37" s="34"/>
      <c r="F37" s="34"/>
      <c r="G37" s="34"/>
      <c r="H37" s="34"/>
      <c r="I37" s="34" t="s">
        <v>409</v>
      </c>
      <c r="J37" s="34"/>
      <c r="K37" s="34" t="s">
        <v>409</v>
      </c>
      <c r="L37" s="34"/>
      <c r="M37" s="34" t="s">
        <v>321</v>
      </c>
      <c r="N37" s="34" t="s">
        <v>409</v>
      </c>
      <c r="O37" s="34"/>
      <c r="P37" s="34" t="s">
        <v>322</v>
      </c>
      <c r="Q37" s="34"/>
      <c r="R37" s="34"/>
      <c r="S37" s="34"/>
      <c r="T37" s="36">
        <v>1808.5740900000001</v>
      </c>
      <c r="U37" s="34" t="s">
        <v>326</v>
      </c>
      <c r="V37" s="34" t="s">
        <v>347</v>
      </c>
    </row>
    <row r="38" spans="1:22" ht="26.4" x14ac:dyDescent="0.3">
      <c r="A38" s="34">
        <v>21</v>
      </c>
      <c r="B38" s="35">
        <v>43208</v>
      </c>
      <c r="C38" s="34"/>
      <c r="D38" s="34"/>
      <c r="E38" s="34"/>
      <c r="F38" s="34"/>
      <c r="G38" s="34"/>
      <c r="H38" s="34"/>
      <c r="I38" s="34" t="s">
        <v>409</v>
      </c>
      <c r="J38" s="34"/>
      <c r="K38" s="34" t="s">
        <v>409</v>
      </c>
      <c r="L38" s="34"/>
      <c r="M38" s="34" t="s">
        <v>321</v>
      </c>
      <c r="N38" s="34" t="s">
        <v>409</v>
      </c>
      <c r="O38" s="34"/>
      <c r="P38" s="34" t="s">
        <v>322</v>
      </c>
      <c r="Q38" s="34"/>
      <c r="R38" s="34"/>
      <c r="S38" s="34"/>
      <c r="T38" s="36">
        <v>3856.7376400000003</v>
      </c>
      <c r="U38" s="34" t="s">
        <v>326</v>
      </c>
      <c r="V38" s="34" t="s">
        <v>348</v>
      </c>
    </row>
    <row r="39" spans="1:22" ht="26.4" x14ac:dyDescent="0.3">
      <c r="A39" s="34">
        <v>22</v>
      </c>
      <c r="B39" s="35">
        <v>43218</v>
      </c>
      <c r="C39" s="34"/>
      <c r="D39" s="34"/>
      <c r="E39" s="34"/>
      <c r="F39" s="34"/>
      <c r="G39" s="34"/>
      <c r="H39" s="34"/>
      <c r="I39" s="34" t="s">
        <v>409</v>
      </c>
      <c r="J39" s="34"/>
      <c r="K39" s="34" t="s">
        <v>409</v>
      </c>
      <c r="L39" s="34"/>
      <c r="M39" s="34" t="s">
        <v>321</v>
      </c>
      <c r="N39" s="34" t="s">
        <v>409</v>
      </c>
      <c r="O39" s="34"/>
      <c r="P39" s="34" t="s">
        <v>322</v>
      </c>
      <c r="Q39" s="34"/>
      <c r="R39" s="34"/>
      <c r="S39" s="34"/>
      <c r="T39" s="36">
        <v>2495.2751499999999</v>
      </c>
      <c r="U39" s="34" t="s">
        <v>323</v>
      </c>
      <c r="V39" s="34" t="s">
        <v>349</v>
      </c>
    </row>
    <row r="40" spans="1:22" ht="26.4" x14ac:dyDescent="0.3">
      <c r="A40" s="34">
        <v>23</v>
      </c>
      <c r="B40" s="35">
        <v>43218</v>
      </c>
      <c r="C40" s="34"/>
      <c r="D40" s="34"/>
      <c r="E40" s="34"/>
      <c r="F40" s="34"/>
      <c r="G40" s="34"/>
      <c r="H40" s="34"/>
      <c r="I40" s="34" t="s">
        <v>409</v>
      </c>
      <c r="J40" s="34"/>
      <c r="K40" s="34" t="s">
        <v>409</v>
      </c>
      <c r="L40" s="34"/>
      <c r="M40" s="34" t="s">
        <v>321</v>
      </c>
      <c r="N40" s="34" t="s">
        <v>409</v>
      </c>
      <c r="O40" s="34"/>
      <c r="P40" s="34" t="s">
        <v>322</v>
      </c>
      <c r="Q40" s="34"/>
      <c r="R40" s="34"/>
      <c r="S40" s="34"/>
      <c r="T40" s="36">
        <v>2968.8571899999997</v>
      </c>
      <c r="U40" s="34" t="s">
        <v>323</v>
      </c>
      <c r="V40" s="34" t="s">
        <v>350</v>
      </c>
    </row>
    <row r="41" spans="1:22" ht="39.6" x14ac:dyDescent="0.3">
      <c r="A41" s="34">
        <v>24</v>
      </c>
      <c r="B41" s="35">
        <v>43223</v>
      </c>
      <c r="C41" s="34"/>
      <c r="D41" s="34"/>
      <c r="E41" s="34"/>
      <c r="F41" s="34"/>
      <c r="G41" s="34"/>
      <c r="H41" s="34"/>
      <c r="I41" s="34" t="s">
        <v>409</v>
      </c>
      <c r="J41" s="34"/>
      <c r="K41" s="34" t="s">
        <v>409</v>
      </c>
      <c r="L41" s="34"/>
      <c r="M41" s="34" t="s">
        <v>409</v>
      </c>
      <c r="N41" s="34" t="s">
        <v>328</v>
      </c>
      <c r="O41" s="34"/>
      <c r="P41" s="34" t="s">
        <v>351</v>
      </c>
      <c r="Q41" s="34"/>
      <c r="R41" s="34"/>
      <c r="S41" s="34"/>
      <c r="T41" s="36">
        <v>1800</v>
      </c>
      <c r="U41" s="34" t="s">
        <v>352</v>
      </c>
      <c r="V41" s="34" t="s">
        <v>353</v>
      </c>
    </row>
    <row r="42" spans="1:22" ht="79.2" x14ac:dyDescent="0.3">
      <c r="A42" s="34">
        <v>25</v>
      </c>
      <c r="B42" s="35">
        <v>43242</v>
      </c>
      <c r="C42" s="34"/>
      <c r="D42" s="34"/>
      <c r="E42" s="34"/>
      <c r="F42" s="34"/>
      <c r="G42" s="34"/>
      <c r="H42" s="34"/>
      <c r="I42" s="34" t="s">
        <v>409</v>
      </c>
      <c r="J42" s="34"/>
      <c r="K42" s="34" t="s">
        <v>409</v>
      </c>
      <c r="L42" s="34"/>
      <c r="M42" s="34" t="s">
        <v>409</v>
      </c>
      <c r="N42" s="34" t="s">
        <v>328</v>
      </c>
      <c r="O42" s="34"/>
      <c r="P42" s="34" t="s">
        <v>354</v>
      </c>
      <c r="Q42" s="34"/>
      <c r="R42" s="34"/>
      <c r="S42" s="34"/>
      <c r="T42" s="36">
        <v>75</v>
      </c>
      <c r="U42" s="34" t="s">
        <v>355</v>
      </c>
      <c r="V42" s="34" t="s">
        <v>356</v>
      </c>
    </row>
    <row r="43" spans="1:22" ht="26.4" x14ac:dyDescent="0.3">
      <c r="A43" s="34">
        <v>26</v>
      </c>
      <c r="B43" s="35">
        <v>43248</v>
      </c>
      <c r="C43" s="34"/>
      <c r="D43" s="34"/>
      <c r="E43" s="34"/>
      <c r="F43" s="34"/>
      <c r="G43" s="34"/>
      <c r="H43" s="34"/>
      <c r="I43" s="34" t="s">
        <v>409</v>
      </c>
      <c r="J43" s="34"/>
      <c r="K43" s="34" t="s">
        <v>409</v>
      </c>
      <c r="L43" s="34"/>
      <c r="M43" s="34" t="s">
        <v>321</v>
      </c>
      <c r="N43" s="34" t="s">
        <v>409</v>
      </c>
      <c r="O43" s="34"/>
      <c r="P43" s="34" t="s">
        <v>322</v>
      </c>
      <c r="Q43" s="34"/>
      <c r="R43" s="34"/>
      <c r="S43" s="34"/>
      <c r="T43" s="36">
        <v>1421.27322</v>
      </c>
      <c r="U43" s="34" t="s">
        <v>357</v>
      </c>
      <c r="V43" s="34" t="s">
        <v>358</v>
      </c>
    </row>
    <row r="44" spans="1:22" ht="26.4" x14ac:dyDescent="0.3">
      <c r="A44" s="34">
        <v>27</v>
      </c>
      <c r="B44" s="35">
        <v>43249</v>
      </c>
      <c r="C44" s="34"/>
      <c r="D44" s="34"/>
      <c r="E44" s="34"/>
      <c r="F44" s="34"/>
      <c r="G44" s="34"/>
      <c r="H44" s="34"/>
      <c r="I44" s="34" t="s">
        <v>409</v>
      </c>
      <c r="J44" s="34"/>
      <c r="K44" s="34" t="s">
        <v>409</v>
      </c>
      <c r="L44" s="34"/>
      <c r="M44" s="34" t="s">
        <v>321</v>
      </c>
      <c r="N44" s="34" t="s">
        <v>409</v>
      </c>
      <c r="O44" s="34"/>
      <c r="P44" s="34" t="s">
        <v>322</v>
      </c>
      <c r="Q44" s="34"/>
      <c r="R44" s="34"/>
      <c r="S44" s="34"/>
      <c r="T44" s="36">
        <v>2364.7807000000003</v>
      </c>
      <c r="U44" s="34" t="s">
        <v>357</v>
      </c>
      <c r="V44" s="34" t="s">
        <v>359</v>
      </c>
    </row>
    <row r="45" spans="1:22" ht="26.4" x14ac:dyDescent="0.3">
      <c r="A45" s="34">
        <v>28</v>
      </c>
      <c r="B45" s="35">
        <v>43250</v>
      </c>
      <c r="C45" s="34"/>
      <c r="D45" s="34"/>
      <c r="E45" s="34"/>
      <c r="F45" s="34"/>
      <c r="G45" s="34"/>
      <c r="H45" s="34"/>
      <c r="I45" s="34" t="s">
        <v>409</v>
      </c>
      <c r="J45" s="34"/>
      <c r="K45" s="34" t="s">
        <v>409</v>
      </c>
      <c r="L45" s="34"/>
      <c r="M45" s="34" t="s">
        <v>321</v>
      </c>
      <c r="N45" s="34" t="s">
        <v>409</v>
      </c>
      <c r="O45" s="34"/>
      <c r="P45" s="34" t="s">
        <v>322</v>
      </c>
      <c r="Q45" s="34"/>
      <c r="R45" s="34"/>
      <c r="S45" s="34"/>
      <c r="T45" s="36">
        <v>5849.5553099999997</v>
      </c>
      <c r="U45" s="34" t="s">
        <v>326</v>
      </c>
      <c r="V45" s="34" t="s">
        <v>360</v>
      </c>
    </row>
    <row r="46" spans="1:22" ht="26.4" x14ac:dyDescent="0.3">
      <c r="A46" s="34">
        <v>29</v>
      </c>
      <c r="B46" s="35">
        <v>43250</v>
      </c>
      <c r="C46" s="34"/>
      <c r="D46" s="34"/>
      <c r="E46" s="34"/>
      <c r="F46" s="34"/>
      <c r="G46" s="34"/>
      <c r="H46" s="34"/>
      <c r="I46" s="34" t="s">
        <v>409</v>
      </c>
      <c r="J46" s="34"/>
      <c r="K46" s="34" t="s">
        <v>409</v>
      </c>
      <c r="L46" s="34"/>
      <c r="M46" s="34" t="s">
        <v>321</v>
      </c>
      <c r="N46" s="34" t="s">
        <v>409</v>
      </c>
      <c r="O46" s="34"/>
      <c r="P46" s="34" t="s">
        <v>322</v>
      </c>
      <c r="Q46" s="34"/>
      <c r="R46" s="34"/>
      <c r="S46" s="34"/>
      <c r="T46" s="36">
        <v>7082.8921900000005</v>
      </c>
      <c r="U46" s="34" t="s">
        <v>326</v>
      </c>
      <c r="V46" s="34" t="s">
        <v>361</v>
      </c>
    </row>
    <row r="47" spans="1:22" ht="26.4" x14ac:dyDescent="0.3">
      <c r="A47" s="34">
        <v>30</v>
      </c>
      <c r="B47" s="35">
        <v>43250</v>
      </c>
      <c r="C47" s="34"/>
      <c r="D47" s="34"/>
      <c r="E47" s="34"/>
      <c r="F47" s="34"/>
      <c r="G47" s="34"/>
      <c r="H47" s="34"/>
      <c r="I47" s="34" t="s">
        <v>409</v>
      </c>
      <c r="J47" s="34"/>
      <c r="K47" s="34" t="s">
        <v>409</v>
      </c>
      <c r="L47" s="34"/>
      <c r="M47" s="34" t="s">
        <v>321</v>
      </c>
      <c r="N47" s="34" t="s">
        <v>409</v>
      </c>
      <c r="O47" s="34"/>
      <c r="P47" s="34" t="s">
        <v>322</v>
      </c>
      <c r="Q47" s="34"/>
      <c r="R47" s="34"/>
      <c r="S47" s="34"/>
      <c r="T47" s="36">
        <v>8332.9792699999998</v>
      </c>
      <c r="U47" s="34" t="s">
        <v>326</v>
      </c>
      <c r="V47" s="34" t="s">
        <v>362</v>
      </c>
    </row>
    <row r="48" spans="1:22" ht="26.4" x14ac:dyDescent="0.3">
      <c r="A48" s="34">
        <v>31</v>
      </c>
      <c r="B48" s="35">
        <v>43251</v>
      </c>
      <c r="C48" s="34"/>
      <c r="D48" s="34"/>
      <c r="E48" s="34"/>
      <c r="F48" s="34"/>
      <c r="G48" s="34"/>
      <c r="H48" s="34"/>
      <c r="I48" s="34" t="s">
        <v>409</v>
      </c>
      <c r="J48" s="34"/>
      <c r="K48" s="34" t="s">
        <v>409</v>
      </c>
      <c r="L48" s="34"/>
      <c r="M48" s="34" t="s">
        <v>321</v>
      </c>
      <c r="N48" s="34" t="s">
        <v>409</v>
      </c>
      <c r="O48" s="34"/>
      <c r="P48" s="34" t="s">
        <v>322</v>
      </c>
      <c r="Q48" s="34"/>
      <c r="R48" s="34"/>
      <c r="S48" s="34"/>
      <c r="T48" s="36">
        <v>9228.0052599999999</v>
      </c>
      <c r="U48" s="34" t="s">
        <v>323</v>
      </c>
      <c r="V48" s="34" t="s">
        <v>363</v>
      </c>
    </row>
    <row r="49" spans="1:22" ht="26.4" x14ac:dyDescent="0.3">
      <c r="A49" s="34">
        <v>32</v>
      </c>
      <c r="B49" s="35">
        <v>43255</v>
      </c>
      <c r="C49" s="34"/>
      <c r="D49" s="34"/>
      <c r="E49" s="34"/>
      <c r="F49" s="34"/>
      <c r="G49" s="34"/>
      <c r="H49" s="34"/>
      <c r="I49" s="34" t="s">
        <v>409</v>
      </c>
      <c r="J49" s="34"/>
      <c r="K49" s="34" t="s">
        <v>409</v>
      </c>
      <c r="L49" s="34"/>
      <c r="M49" s="34" t="s">
        <v>321</v>
      </c>
      <c r="N49" s="34" t="s">
        <v>409</v>
      </c>
      <c r="O49" s="34"/>
      <c r="P49" s="34" t="s">
        <v>322</v>
      </c>
      <c r="Q49" s="34"/>
      <c r="R49" s="34"/>
      <c r="S49" s="34"/>
      <c r="T49" s="36">
        <v>7150.2011600000005</v>
      </c>
      <c r="U49" s="34" t="s">
        <v>323</v>
      </c>
      <c r="V49" s="34" t="s">
        <v>364</v>
      </c>
    </row>
    <row r="50" spans="1:22" ht="26.4" x14ac:dyDescent="0.3">
      <c r="A50" s="34">
        <v>33</v>
      </c>
      <c r="B50" s="35">
        <v>43255</v>
      </c>
      <c r="C50" s="34"/>
      <c r="D50" s="34"/>
      <c r="E50" s="34"/>
      <c r="F50" s="34"/>
      <c r="G50" s="34"/>
      <c r="H50" s="34"/>
      <c r="I50" s="34" t="s">
        <v>409</v>
      </c>
      <c r="J50" s="34"/>
      <c r="K50" s="34" t="s">
        <v>409</v>
      </c>
      <c r="L50" s="34"/>
      <c r="M50" s="34" t="s">
        <v>321</v>
      </c>
      <c r="N50" s="34" t="s">
        <v>409</v>
      </c>
      <c r="O50" s="34"/>
      <c r="P50" s="34" t="s">
        <v>322</v>
      </c>
      <c r="Q50" s="34"/>
      <c r="R50" s="34"/>
      <c r="S50" s="34"/>
      <c r="T50" s="36">
        <v>2837.7985699999999</v>
      </c>
      <c r="U50" s="34" t="s">
        <v>323</v>
      </c>
      <c r="V50" s="34" t="s">
        <v>365</v>
      </c>
    </row>
    <row r="51" spans="1:22" ht="39.6" x14ac:dyDescent="0.3">
      <c r="A51" s="34">
        <v>34</v>
      </c>
      <c r="B51" s="35">
        <v>43255</v>
      </c>
      <c r="C51" s="34"/>
      <c r="D51" s="34"/>
      <c r="E51" s="34"/>
      <c r="F51" s="34"/>
      <c r="G51" s="34"/>
      <c r="H51" s="34"/>
      <c r="I51" s="34" t="s">
        <v>409</v>
      </c>
      <c r="J51" s="34"/>
      <c r="K51" s="34" t="s">
        <v>409</v>
      </c>
      <c r="L51" s="34"/>
      <c r="M51" s="34" t="s">
        <v>409</v>
      </c>
      <c r="N51" s="34" t="s">
        <v>328</v>
      </c>
      <c r="O51" s="34"/>
      <c r="P51" s="34" t="s">
        <v>366</v>
      </c>
      <c r="Q51" s="34"/>
      <c r="R51" s="34"/>
      <c r="S51" s="34"/>
      <c r="T51" s="36">
        <v>1330</v>
      </c>
      <c r="U51" s="34" t="s">
        <v>300</v>
      </c>
      <c r="V51" s="34" t="s">
        <v>367</v>
      </c>
    </row>
    <row r="52" spans="1:22" ht="39.6" x14ac:dyDescent="0.3">
      <c r="A52" s="34">
        <v>35</v>
      </c>
      <c r="B52" s="35">
        <v>43255</v>
      </c>
      <c r="C52" s="34"/>
      <c r="D52" s="34"/>
      <c r="E52" s="34"/>
      <c r="F52" s="34"/>
      <c r="G52" s="34"/>
      <c r="H52" s="34"/>
      <c r="I52" s="34" t="s">
        <v>409</v>
      </c>
      <c r="J52" s="34"/>
      <c r="K52" s="34" t="s">
        <v>409</v>
      </c>
      <c r="L52" s="34"/>
      <c r="M52" s="34" t="s">
        <v>409</v>
      </c>
      <c r="N52" s="34" t="s">
        <v>328</v>
      </c>
      <c r="O52" s="34"/>
      <c r="P52" s="34" t="s">
        <v>368</v>
      </c>
      <c r="Q52" s="34"/>
      <c r="R52" s="34"/>
      <c r="S52" s="34"/>
      <c r="T52" s="36">
        <v>588.82593000000008</v>
      </c>
      <c r="U52" s="34" t="s">
        <v>301</v>
      </c>
      <c r="V52" s="34" t="s">
        <v>369</v>
      </c>
    </row>
    <row r="53" spans="1:22" ht="26.4" x14ac:dyDescent="0.3">
      <c r="A53" s="34">
        <v>36</v>
      </c>
      <c r="B53" s="35">
        <v>43258</v>
      </c>
      <c r="C53" s="34"/>
      <c r="D53" s="34"/>
      <c r="E53" s="34"/>
      <c r="F53" s="34"/>
      <c r="G53" s="34"/>
      <c r="H53" s="34"/>
      <c r="I53" s="34" t="s">
        <v>409</v>
      </c>
      <c r="J53" s="34"/>
      <c r="K53" s="34" t="s">
        <v>409</v>
      </c>
      <c r="L53" s="34"/>
      <c r="M53" s="34" t="s">
        <v>321</v>
      </c>
      <c r="N53" s="34" t="s">
        <v>409</v>
      </c>
      <c r="O53" s="34"/>
      <c r="P53" s="34" t="s">
        <v>322</v>
      </c>
      <c r="Q53" s="34"/>
      <c r="R53" s="34"/>
      <c r="S53" s="34"/>
      <c r="T53" s="36">
        <v>1881.7173300000002</v>
      </c>
      <c r="U53" s="34" t="s">
        <v>357</v>
      </c>
      <c r="V53" s="34" t="s">
        <v>370</v>
      </c>
    </row>
    <row r="54" spans="1:22" ht="26.4" x14ac:dyDescent="0.3">
      <c r="A54" s="34">
        <v>37</v>
      </c>
      <c r="B54" s="35">
        <v>43258</v>
      </c>
      <c r="C54" s="34"/>
      <c r="D54" s="34"/>
      <c r="E54" s="34"/>
      <c r="F54" s="34"/>
      <c r="G54" s="34"/>
      <c r="H54" s="34"/>
      <c r="I54" s="34" t="s">
        <v>409</v>
      </c>
      <c r="J54" s="34"/>
      <c r="K54" s="34" t="s">
        <v>409</v>
      </c>
      <c r="L54" s="34"/>
      <c r="M54" s="34" t="s">
        <v>321</v>
      </c>
      <c r="N54" s="34" t="s">
        <v>409</v>
      </c>
      <c r="O54" s="34"/>
      <c r="P54" s="34" t="s">
        <v>322</v>
      </c>
      <c r="Q54" s="34"/>
      <c r="R54" s="34"/>
      <c r="S54" s="34"/>
      <c r="T54" s="36">
        <v>1868.6513</v>
      </c>
      <c r="U54" s="34" t="s">
        <v>357</v>
      </c>
      <c r="V54" s="34" t="s">
        <v>371</v>
      </c>
    </row>
    <row r="55" spans="1:22" ht="26.4" x14ac:dyDescent="0.3">
      <c r="A55" s="34">
        <v>38</v>
      </c>
      <c r="B55" s="35">
        <v>43264</v>
      </c>
      <c r="C55" s="34"/>
      <c r="D55" s="34"/>
      <c r="E55" s="34"/>
      <c r="F55" s="34"/>
      <c r="G55" s="34"/>
      <c r="H55" s="34"/>
      <c r="I55" s="34" t="s">
        <v>409</v>
      </c>
      <c r="J55" s="34"/>
      <c r="K55" s="34" t="s">
        <v>409</v>
      </c>
      <c r="L55" s="34"/>
      <c r="M55" s="34" t="s">
        <v>321</v>
      </c>
      <c r="N55" s="34" t="s">
        <v>409</v>
      </c>
      <c r="O55" s="34"/>
      <c r="P55" s="34" t="s">
        <v>322</v>
      </c>
      <c r="Q55" s="34"/>
      <c r="R55" s="34"/>
      <c r="S55" s="34"/>
      <c r="T55" s="36">
        <v>1998.3648000000001</v>
      </c>
      <c r="U55" s="34" t="s">
        <v>372</v>
      </c>
      <c r="V55" s="34" t="s">
        <v>373</v>
      </c>
    </row>
    <row r="56" spans="1:22" ht="26.4" x14ac:dyDescent="0.3">
      <c r="A56" s="34">
        <v>39</v>
      </c>
      <c r="B56" s="35">
        <v>43290</v>
      </c>
      <c r="C56" s="34"/>
      <c r="D56" s="34"/>
      <c r="E56" s="34"/>
      <c r="F56" s="34"/>
      <c r="G56" s="34"/>
      <c r="H56" s="34"/>
      <c r="I56" s="34" t="s">
        <v>409</v>
      </c>
      <c r="J56" s="34"/>
      <c r="K56" s="34" t="s">
        <v>409</v>
      </c>
      <c r="L56" s="34"/>
      <c r="M56" s="34" t="s">
        <v>321</v>
      </c>
      <c r="N56" s="34" t="s">
        <v>409</v>
      </c>
      <c r="O56" s="34"/>
      <c r="P56" s="34" t="s">
        <v>322</v>
      </c>
      <c r="Q56" s="34"/>
      <c r="R56" s="34"/>
      <c r="S56" s="34"/>
      <c r="T56" s="36">
        <v>2301.39957</v>
      </c>
      <c r="U56" s="34" t="s">
        <v>357</v>
      </c>
      <c r="V56" s="34" t="s">
        <v>374</v>
      </c>
    </row>
    <row r="57" spans="1:22" ht="26.4" x14ac:dyDescent="0.3">
      <c r="A57" s="34">
        <v>40</v>
      </c>
      <c r="B57" s="35">
        <v>43291</v>
      </c>
      <c r="C57" s="34"/>
      <c r="D57" s="34"/>
      <c r="E57" s="34"/>
      <c r="F57" s="34"/>
      <c r="G57" s="34"/>
      <c r="H57" s="34"/>
      <c r="I57" s="34" t="s">
        <v>409</v>
      </c>
      <c r="J57" s="34"/>
      <c r="K57" s="34" t="s">
        <v>409</v>
      </c>
      <c r="L57" s="34"/>
      <c r="M57" s="34" t="s">
        <v>321</v>
      </c>
      <c r="N57" s="34" t="s">
        <v>409</v>
      </c>
      <c r="O57" s="34"/>
      <c r="P57" s="34" t="s">
        <v>322</v>
      </c>
      <c r="Q57" s="34"/>
      <c r="R57" s="34"/>
      <c r="S57" s="34"/>
      <c r="T57" s="36">
        <v>7119.4378899999992</v>
      </c>
      <c r="U57" s="34" t="s">
        <v>326</v>
      </c>
      <c r="V57" s="34" t="s">
        <v>375</v>
      </c>
    </row>
    <row r="58" spans="1:22" ht="26.4" x14ac:dyDescent="0.3">
      <c r="A58" s="34">
        <v>41</v>
      </c>
      <c r="B58" s="35">
        <v>43292</v>
      </c>
      <c r="C58" s="34"/>
      <c r="D58" s="34"/>
      <c r="E58" s="34"/>
      <c r="F58" s="34"/>
      <c r="G58" s="34"/>
      <c r="H58" s="34"/>
      <c r="I58" s="34" t="s">
        <v>409</v>
      </c>
      <c r="J58" s="34"/>
      <c r="K58" s="34" t="s">
        <v>409</v>
      </c>
      <c r="L58" s="34"/>
      <c r="M58" s="34" t="s">
        <v>321</v>
      </c>
      <c r="N58" s="34" t="s">
        <v>409</v>
      </c>
      <c r="O58" s="34"/>
      <c r="P58" s="34" t="s">
        <v>322</v>
      </c>
      <c r="Q58" s="34"/>
      <c r="R58" s="34"/>
      <c r="S58" s="34"/>
      <c r="T58" s="36">
        <v>7158.5556799999995</v>
      </c>
      <c r="U58" s="34" t="s">
        <v>326</v>
      </c>
      <c r="V58" s="34" t="s">
        <v>376</v>
      </c>
    </row>
    <row r="59" spans="1:22" ht="26.4" x14ac:dyDescent="0.3">
      <c r="A59" s="34">
        <v>42</v>
      </c>
      <c r="B59" s="35">
        <v>43293</v>
      </c>
      <c r="C59" s="34"/>
      <c r="D59" s="34"/>
      <c r="E59" s="34"/>
      <c r="F59" s="34"/>
      <c r="G59" s="34"/>
      <c r="H59" s="34"/>
      <c r="I59" s="34" t="s">
        <v>409</v>
      </c>
      <c r="J59" s="34"/>
      <c r="K59" s="34" t="s">
        <v>409</v>
      </c>
      <c r="L59" s="34"/>
      <c r="M59" s="34" t="s">
        <v>321</v>
      </c>
      <c r="N59" s="34" t="s">
        <v>409</v>
      </c>
      <c r="O59" s="34"/>
      <c r="P59" s="34" t="s">
        <v>322</v>
      </c>
      <c r="Q59" s="34"/>
      <c r="R59" s="34"/>
      <c r="S59" s="34"/>
      <c r="T59" s="36">
        <v>3473.7236400000002</v>
      </c>
      <c r="U59" s="34" t="s">
        <v>323</v>
      </c>
      <c r="V59" s="34" t="s">
        <v>377</v>
      </c>
    </row>
    <row r="60" spans="1:22" ht="26.4" x14ac:dyDescent="0.3">
      <c r="A60" s="34">
        <v>43</v>
      </c>
      <c r="B60" s="35">
        <v>43294</v>
      </c>
      <c r="C60" s="34"/>
      <c r="D60" s="34"/>
      <c r="E60" s="34"/>
      <c r="F60" s="34"/>
      <c r="G60" s="34"/>
      <c r="H60" s="34"/>
      <c r="I60" s="34" t="s">
        <v>409</v>
      </c>
      <c r="J60" s="34"/>
      <c r="K60" s="34" t="s">
        <v>409</v>
      </c>
      <c r="L60" s="34"/>
      <c r="M60" s="34" t="s">
        <v>321</v>
      </c>
      <c r="N60" s="34" t="s">
        <v>409</v>
      </c>
      <c r="O60" s="34"/>
      <c r="P60" s="34" t="s">
        <v>322</v>
      </c>
      <c r="Q60" s="34"/>
      <c r="R60" s="34"/>
      <c r="S60" s="34"/>
      <c r="T60" s="36">
        <v>8697.6692899999998</v>
      </c>
      <c r="U60" s="34" t="s">
        <v>357</v>
      </c>
      <c r="V60" s="34" t="s">
        <v>378</v>
      </c>
    </row>
    <row r="61" spans="1:22" ht="26.4" x14ac:dyDescent="0.3">
      <c r="A61" s="34">
        <v>44</v>
      </c>
      <c r="B61" s="35">
        <v>43314</v>
      </c>
      <c r="C61" s="34"/>
      <c r="D61" s="34"/>
      <c r="E61" s="34"/>
      <c r="F61" s="34"/>
      <c r="G61" s="34"/>
      <c r="H61" s="34"/>
      <c r="I61" s="34" t="s">
        <v>409</v>
      </c>
      <c r="J61" s="34"/>
      <c r="K61" s="34" t="s">
        <v>409</v>
      </c>
      <c r="L61" s="34"/>
      <c r="M61" s="34" t="s">
        <v>321</v>
      </c>
      <c r="N61" s="34" t="s">
        <v>409</v>
      </c>
      <c r="O61" s="34"/>
      <c r="P61" s="34" t="s">
        <v>322</v>
      </c>
      <c r="Q61" s="34"/>
      <c r="R61" s="34"/>
      <c r="S61" s="34"/>
      <c r="T61" s="36">
        <v>8254.1149000000005</v>
      </c>
      <c r="U61" s="34" t="s">
        <v>326</v>
      </c>
      <c r="V61" s="34" t="s">
        <v>379</v>
      </c>
    </row>
    <row r="62" spans="1:22" ht="26.4" x14ac:dyDescent="0.3">
      <c r="A62" s="34">
        <v>45</v>
      </c>
      <c r="B62" s="35">
        <v>43314</v>
      </c>
      <c r="C62" s="34"/>
      <c r="D62" s="34"/>
      <c r="E62" s="34"/>
      <c r="F62" s="34"/>
      <c r="G62" s="34"/>
      <c r="H62" s="34"/>
      <c r="I62" s="34" t="s">
        <v>409</v>
      </c>
      <c r="J62" s="34"/>
      <c r="K62" s="34" t="s">
        <v>409</v>
      </c>
      <c r="L62" s="34"/>
      <c r="M62" s="34" t="s">
        <v>321</v>
      </c>
      <c r="N62" s="34" t="s">
        <v>409</v>
      </c>
      <c r="O62" s="34"/>
      <c r="P62" s="34" t="s">
        <v>322</v>
      </c>
      <c r="Q62" s="34"/>
      <c r="R62" s="34"/>
      <c r="S62" s="34"/>
      <c r="T62" s="36">
        <v>9070.5718900000011</v>
      </c>
      <c r="U62" s="34" t="s">
        <v>326</v>
      </c>
      <c r="V62" s="34" t="s">
        <v>380</v>
      </c>
    </row>
    <row r="63" spans="1:22" ht="26.4" x14ac:dyDescent="0.3">
      <c r="A63" s="34">
        <v>46</v>
      </c>
      <c r="B63" s="35">
        <v>43315</v>
      </c>
      <c r="C63" s="34"/>
      <c r="D63" s="34"/>
      <c r="E63" s="34"/>
      <c r="F63" s="34"/>
      <c r="G63" s="34"/>
      <c r="H63" s="34"/>
      <c r="I63" s="34" t="s">
        <v>409</v>
      </c>
      <c r="J63" s="34"/>
      <c r="K63" s="34" t="s">
        <v>409</v>
      </c>
      <c r="L63" s="34"/>
      <c r="M63" s="34" t="s">
        <v>321</v>
      </c>
      <c r="N63" s="34" t="s">
        <v>409</v>
      </c>
      <c r="O63" s="34"/>
      <c r="P63" s="34" t="s">
        <v>322</v>
      </c>
      <c r="Q63" s="34"/>
      <c r="R63" s="34"/>
      <c r="S63" s="34"/>
      <c r="T63" s="36">
        <v>8708.4804899999999</v>
      </c>
      <c r="U63" s="34" t="s">
        <v>357</v>
      </c>
      <c r="V63" s="34" t="s">
        <v>381</v>
      </c>
    </row>
    <row r="64" spans="1:22" ht="26.4" x14ac:dyDescent="0.3">
      <c r="A64" s="34">
        <v>47</v>
      </c>
      <c r="B64" s="35">
        <v>43315</v>
      </c>
      <c r="C64" s="34"/>
      <c r="D64" s="34"/>
      <c r="E64" s="34"/>
      <c r="F64" s="34"/>
      <c r="G64" s="34"/>
      <c r="H64" s="34"/>
      <c r="I64" s="34" t="s">
        <v>409</v>
      </c>
      <c r="J64" s="34"/>
      <c r="K64" s="34" t="s">
        <v>409</v>
      </c>
      <c r="L64" s="34"/>
      <c r="M64" s="34" t="s">
        <v>321</v>
      </c>
      <c r="N64" s="34" t="s">
        <v>409</v>
      </c>
      <c r="O64" s="34"/>
      <c r="P64" s="34" t="s">
        <v>322</v>
      </c>
      <c r="Q64" s="34"/>
      <c r="R64" s="34"/>
      <c r="S64" s="34"/>
      <c r="T64" s="36">
        <v>8163.27063</v>
      </c>
      <c r="U64" s="34" t="s">
        <v>357</v>
      </c>
      <c r="V64" s="34" t="s">
        <v>382</v>
      </c>
    </row>
    <row r="65" spans="1:22" ht="26.4" x14ac:dyDescent="0.3">
      <c r="A65" s="34">
        <v>48</v>
      </c>
      <c r="B65" s="35">
        <v>43318</v>
      </c>
      <c r="C65" s="34"/>
      <c r="D65" s="34"/>
      <c r="E65" s="34"/>
      <c r="F65" s="34"/>
      <c r="G65" s="34"/>
      <c r="H65" s="34"/>
      <c r="I65" s="34" t="s">
        <v>409</v>
      </c>
      <c r="J65" s="34"/>
      <c r="K65" s="34" t="s">
        <v>409</v>
      </c>
      <c r="L65" s="34"/>
      <c r="M65" s="34" t="s">
        <v>321</v>
      </c>
      <c r="N65" s="34" t="s">
        <v>409</v>
      </c>
      <c r="O65" s="34"/>
      <c r="P65" s="34" t="s">
        <v>322</v>
      </c>
      <c r="Q65" s="34"/>
      <c r="R65" s="34"/>
      <c r="S65" s="34"/>
      <c r="T65" s="36">
        <v>10202.280460000002</v>
      </c>
      <c r="U65" s="34" t="s">
        <v>323</v>
      </c>
      <c r="V65" s="34" t="s">
        <v>383</v>
      </c>
    </row>
    <row r="66" spans="1:22" ht="26.4" x14ac:dyDescent="0.3">
      <c r="A66" s="34">
        <v>49</v>
      </c>
      <c r="B66" s="35">
        <v>43318</v>
      </c>
      <c r="C66" s="34"/>
      <c r="D66" s="34"/>
      <c r="E66" s="34"/>
      <c r="F66" s="34"/>
      <c r="G66" s="34"/>
      <c r="H66" s="34"/>
      <c r="I66" s="34" t="s">
        <v>409</v>
      </c>
      <c r="J66" s="34"/>
      <c r="K66" s="34" t="s">
        <v>409</v>
      </c>
      <c r="L66" s="34"/>
      <c r="M66" s="34" t="s">
        <v>321</v>
      </c>
      <c r="N66" s="34" t="s">
        <v>409</v>
      </c>
      <c r="O66" s="34"/>
      <c r="P66" s="34" t="s">
        <v>322</v>
      </c>
      <c r="Q66" s="34"/>
      <c r="R66" s="34"/>
      <c r="S66" s="34"/>
      <c r="T66" s="36">
        <v>8360.1571600000007</v>
      </c>
      <c r="U66" s="34" t="s">
        <v>323</v>
      </c>
      <c r="V66" s="34" t="s">
        <v>384</v>
      </c>
    </row>
    <row r="67" spans="1:22" ht="26.4" x14ac:dyDescent="0.3">
      <c r="A67" s="34">
        <v>50</v>
      </c>
      <c r="B67" s="35">
        <v>43319</v>
      </c>
      <c r="C67" s="34"/>
      <c r="D67" s="34"/>
      <c r="E67" s="34"/>
      <c r="F67" s="34"/>
      <c r="G67" s="34"/>
      <c r="H67" s="34"/>
      <c r="I67" s="34" t="s">
        <v>409</v>
      </c>
      <c r="J67" s="34"/>
      <c r="K67" s="34" t="s">
        <v>409</v>
      </c>
      <c r="L67" s="34"/>
      <c r="M67" s="34" t="s">
        <v>321</v>
      </c>
      <c r="N67" s="34" t="s">
        <v>409</v>
      </c>
      <c r="O67" s="34"/>
      <c r="P67" s="34" t="s">
        <v>322</v>
      </c>
      <c r="Q67" s="34"/>
      <c r="R67" s="34"/>
      <c r="S67" s="34"/>
      <c r="T67" s="36">
        <v>8359.82395</v>
      </c>
      <c r="U67" s="34" t="s">
        <v>326</v>
      </c>
      <c r="V67" s="34" t="s">
        <v>385</v>
      </c>
    </row>
    <row r="68" spans="1:22" ht="26.4" x14ac:dyDescent="0.3">
      <c r="A68" s="34">
        <v>51</v>
      </c>
      <c r="B68" s="35">
        <v>43319</v>
      </c>
      <c r="C68" s="34"/>
      <c r="D68" s="34"/>
      <c r="E68" s="34"/>
      <c r="F68" s="34"/>
      <c r="G68" s="34"/>
      <c r="H68" s="34"/>
      <c r="I68" s="34" t="s">
        <v>409</v>
      </c>
      <c r="J68" s="34"/>
      <c r="K68" s="34" t="s">
        <v>409</v>
      </c>
      <c r="L68" s="34"/>
      <c r="M68" s="34" t="s">
        <v>321</v>
      </c>
      <c r="N68" s="34" t="s">
        <v>409</v>
      </c>
      <c r="O68" s="34"/>
      <c r="P68" s="34" t="s">
        <v>322</v>
      </c>
      <c r="Q68" s="34"/>
      <c r="R68" s="34"/>
      <c r="S68" s="34"/>
      <c r="T68" s="36">
        <v>8324.5875999999989</v>
      </c>
      <c r="U68" s="34" t="s">
        <v>326</v>
      </c>
      <c r="V68" s="34" t="s">
        <v>386</v>
      </c>
    </row>
    <row r="69" spans="1:22" ht="26.4" x14ac:dyDescent="0.3">
      <c r="A69" s="34">
        <v>52</v>
      </c>
      <c r="B69" s="35">
        <v>43320</v>
      </c>
      <c r="C69" s="34"/>
      <c r="D69" s="34"/>
      <c r="E69" s="34"/>
      <c r="F69" s="34"/>
      <c r="G69" s="34"/>
      <c r="H69" s="34"/>
      <c r="I69" s="34" t="s">
        <v>328</v>
      </c>
      <c r="J69" s="34"/>
      <c r="K69" s="34" t="s">
        <v>409</v>
      </c>
      <c r="L69" s="34"/>
      <c r="M69" s="34" t="s">
        <v>409</v>
      </c>
      <c r="N69" s="34" t="s">
        <v>409</v>
      </c>
      <c r="O69" s="34"/>
      <c r="P69" s="34" t="s">
        <v>387</v>
      </c>
      <c r="Q69" s="34"/>
      <c r="R69" s="34"/>
      <c r="S69" s="34"/>
      <c r="T69" s="36">
        <v>550</v>
      </c>
      <c r="U69" s="34" t="s">
        <v>388</v>
      </c>
      <c r="V69" s="34" t="s">
        <v>389</v>
      </c>
    </row>
    <row r="70" spans="1:22" ht="26.4" x14ac:dyDescent="0.3">
      <c r="A70" s="34">
        <v>53</v>
      </c>
      <c r="B70" s="35">
        <v>43327</v>
      </c>
      <c r="C70" s="34"/>
      <c r="D70" s="34"/>
      <c r="E70" s="34"/>
      <c r="F70" s="34"/>
      <c r="G70" s="34"/>
      <c r="H70" s="34"/>
      <c r="I70" s="34" t="s">
        <v>409</v>
      </c>
      <c r="J70" s="34"/>
      <c r="K70" s="34" t="s">
        <v>409</v>
      </c>
      <c r="L70" s="34"/>
      <c r="M70" s="34" t="s">
        <v>321</v>
      </c>
      <c r="N70" s="34" t="s">
        <v>409</v>
      </c>
      <c r="O70" s="34"/>
      <c r="P70" s="34" t="s">
        <v>322</v>
      </c>
      <c r="Q70" s="34"/>
      <c r="R70" s="34"/>
      <c r="S70" s="34"/>
      <c r="T70" s="36">
        <v>8254.1149000000005</v>
      </c>
      <c r="U70" s="34" t="s">
        <v>323</v>
      </c>
      <c r="V70" s="34" t="s">
        <v>390</v>
      </c>
    </row>
    <row r="71" spans="1:22" ht="26.4" x14ac:dyDescent="0.3">
      <c r="A71" s="34">
        <v>54</v>
      </c>
      <c r="B71" s="35">
        <v>43333</v>
      </c>
      <c r="C71" s="34"/>
      <c r="D71" s="34"/>
      <c r="E71" s="34"/>
      <c r="F71" s="34"/>
      <c r="G71" s="34"/>
      <c r="H71" s="34"/>
      <c r="I71" s="34" t="s">
        <v>409</v>
      </c>
      <c r="J71" s="34"/>
      <c r="K71" s="34" t="s">
        <v>409</v>
      </c>
      <c r="L71" s="34"/>
      <c r="M71" s="34" t="s">
        <v>321</v>
      </c>
      <c r="N71" s="34" t="s">
        <v>409</v>
      </c>
      <c r="O71" s="34"/>
      <c r="P71" s="34" t="s">
        <v>322</v>
      </c>
      <c r="Q71" s="34"/>
      <c r="R71" s="34"/>
      <c r="S71" s="34"/>
      <c r="T71" s="36">
        <v>1286.1372200000001</v>
      </c>
      <c r="U71" s="34" t="s">
        <v>357</v>
      </c>
      <c r="V71" s="34" t="s">
        <v>391</v>
      </c>
    </row>
    <row r="72" spans="1:22" ht="26.4" x14ac:dyDescent="0.3">
      <c r="A72" s="34">
        <v>55</v>
      </c>
      <c r="B72" s="35">
        <v>43341</v>
      </c>
      <c r="C72" s="34"/>
      <c r="D72" s="34"/>
      <c r="E72" s="34"/>
      <c r="F72" s="34"/>
      <c r="G72" s="34"/>
      <c r="H72" s="34"/>
      <c r="I72" s="34" t="s">
        <v>409</v>
      </c>
      <c r="J72" s="34"/>
      <c r="K72" s="34" t="s">
        <v>409</v>
      </c>
      <c r="L72" s="34"/>
      <c r="M72" s="34" t="s">
        <v>321</v>
      </c>
      <c r="N72" s="34" t="s">
        <v>409</v>
      </c>
      <c r="O72" s="34"/>
      <c r="P72" s="34" t="s">
        <v>322</v>
      </c>
      <c r="Q72" s="34"/>
      <c r="R72" s="34"/>
      <c r="S72" s="34"/>
      <c r="T72" s="36">
        <v>9357.4961600000006</v>
      </c>
      <c r="U72" s="34" t="s">
        <v>372</v>
      </c>
      <c r="V72" s="34" t="s">
        <v>392</v>
      </c>
    </row>
    <row r="73" spans="1:22" ht="26.4" x14ac:dyDescent="0.3">
      <c r="A73" s="34">
        <v>56</v>
      </c>
      <c r="B73" s="35">
        <v>43341</v>
      </c>
      <c r="C73" s="34"/>
      <c r="D73" s="34"/>
      <c r="E73" s="34"/>
      <c r="F73" s="34"/>
      <c r="G73" s="34"/>
      <c r="H73" s="34"/>
      <c r="I73" s="34" t="s">
        <v>409</v>
      </c>
      <c r="J73" s="34"/>
      <c r="K73" s="34" t="s">
        <v>409</v>
      </c>
      <c r="L73" s="34"/>
      <c r="M73" s="34" t="s">
        <v>321</v>
      </c>
      <c r="N73" s="34" t="s">
        <v>409</v>
      </c>
      <c r="O73" s="34"/>
      <c r="P73" s="34" t="s">
        <v>322</v>
      </c>
      <c r="Q73" s="34"/>
      <c r="R73" s="34"/>
      <c r="S73" s="34"/>
      <c r="T73" s="36">
        <v>1450.2278200000001</v>
      </c>
      <c r="U73" s="34" t="s">
        <v>372</v>
      </c>
      <c r="V73" s="34" t="s">
        <v>393</v>
      </c>
    </row>
    <row r="74" spans="1:22" ht="26.4" x14ac:dyDescent="0.3">
      <c r="A74" s="34">
        <v>57</v>
      </c>
      <c r="B74" s="35">
        <v>43349</v>
      </c>
      <c r="C74" s="34"/>
      <c r="D74" s="34"/>
      <c r="E74" s="34"/>
      <c r="F74" s="34"/>
      <c r="G74" s="34"/>
      <c r="H74" s="34"/>
      <c r="I74" s="34" t="s">
        <v>409</v>
      </c>
      <c r="J74" s="34"/>
      <c r="K74" s="34" t="s">
        <v>409</v>
      </c>
      <c r="L74" s="34"/>
      <c r="M74" s="34" t="s">
        <v>321</v>
      </c>
      <c r="N74" s="34" t="s">
        <v>409</v>
      </c>
      <c r="O74" s="34"/>
      <c r="P74" s="34" t="s">
        <v>322</v>
      </c>
      <c r="Q74" s="34"/>
      <c r="R74" s="34"/>
      <c r="S74" s="34"/>
      <c r="T74" s="36">
        <v>4567.64156</v>
      </c>
      <c r="U74" s="34" t="s">
        <v>323</v>
      </c>
      <c r="V74" s="34" t="s">
        <v>394</v>
      </c>
    </row>
    <row r="75" spans="1:22" s="22" customFormat="1" ht="83.4" customHeight="1" x14ac:dyDescent="0.3">
      <c r="A75" s="34">
        <v>58</v>
      </c>
      <c r="B75" s="35">
        <v>43423</v>
      </c>
      <c r="C75" s="34"/>
      <c r="D75" s="34"/>
      <c r="E75" s="34"/>
      <c r="F75" s="34"/>
      <c r="G75" s="34"/>
      <c r="H75" s="34"/>
      <c r="I75" s="34" t="s">
        <v>409</v>
      </c>
      <c r="J75" s="34"/>
      <c r="K75" s="34" t="s">
        <v>409</v>
      </c>
      <c r="L75" s="34"/>
      <c r="M75" s="34" t="s">
        <v>409</v>
      </c>
      <c r="N75" s="34" t="s">
        <v>328</v>
      </c>
      <c r="O75" s="34"/>
      <c r="P75" s="34" t="s">
        <v>395</v>
      </c>
      <c r="Q75" s="34"/>
      <c r="R75" s="34"/>
      <c r="S75" s="34"/>
      <c r="T75" s="36">
        <v>1701.4324799999999</v>
      </c>
      <c r="U75" s="34" t="s">
        <v>300</v>
      </c>
      <c r="V75" s="34" t="s">
        <v>396</v>
      </c>
    </row>
    <row r="76" spans="1:22" s="22" customFormat="1" ht="82.8" customHeight="1" x14ac:dyDescent="0.3">
      <c r="A76" s="34">
        <v>59</v>
      </c>
      <c r="B76" s="35">
        <v>43423</v>
      </c>
      <c r="C76" s="34"/>
      <c r="D76" s="34"/>
      <c r="E76" s="34"/>
      <c r="F76" s="34"/>
      <c r="G76" s="34"/>
      <c r="H76" s="34"/>
      <c r="I76" s="34" t="s">
        <v>409</v>
      </c>
      <c r="J76" s="34"/>
      <c r="K76" s="34" t="s">
        <v>409</v>
      </c>
      <c r="L76" s="34"/>
      <c r="M76" s="34" t="s">
        <v>409</v>
      </c>
      <c r="N76" s="34" t="s">
        <v>328</v>
      </c>
      <c r="O76" s="34"/>
      <c r="P76" s="34" t="s">
        <v>397</v>
      </c>
      <c r="Q76" s="34"/>
      <c r="R76" s="34"/>
      <c r="S76" s="34"/>
      <c r="T76" s="36">
        <v>753.80041000000006</v>
      </c>
      <c r="U76" s="34" t="s">
        <v>301</v>
      </c>
      <c r="V76" s="34" t="s">
        <v>398</v>
      </c>
    </row>
    <row r="77" spans="1:22" s="24" customFormat="1" ht="26.4" x14ac:dyDescent="0.2">
      <c r="A77" s="34">
        <v>60</v>
      </c>
      <c r="B77" s="35">
        <v>43453</v>
      </c>
      <c r="C77" s="34"/>
      <c r="D77" s="34"/>
      <c r="E77" s="34"/>
      <c r="F77" s="34"/>
      <c r="G77" s="34"/>
      <c r="H77" s="34"/>
      <c r="I77" s="34" t="s">
        <v>409</v>
      </c>
      <c r="J77" s="34"/>
      <c r="K77" s="34" t="s">
        <v>409</v>
      </c>
      <c r="L77" s="34"/>
      <c r="M77" s="34" t="s">
        <v>321</v>
      </c>
      <c r="N77" s="34" t="s">
        <v>409</v>
      </c>
      <c r="O77" s="34"/>
      <c r="P77" s="34" t="s">
        <v>322</v>
      </c>
      <c r="Q77" s="34"/>
      <c r="R77" s="34"/>
      <c r="S77" s="34"/>
      <c r="T77" s="36">
        <v>2748.0905699999998</v>
      </c>
      <c r="U77" s="34" t="s">
        <v>372</v>
      </c>
      <c r="V77" s="34" t="s">
        <v>399</v>
      </c>
    </row>
    <row r="78" spans="1:22" s="24" customFormat="1" ht="26.4" x14ac:dyDescent="0.2">
      <c r="A78" s="34">
        <v>61</v>
      </c>
      <c r="B78" s="35">
        <v>43455</v>
      </c>
      <c r="C78" s="34"/>
      <c r="D78" s="34"/>
      <c r="E78" s="34"/>
      <c r="F78" s="34"/>
      <c r="G78" s="34"/>
      <c r="H78" s="34"/>
      <c r="I78" s="34" t="s">
        <v>409</v>
      </c>
      <c r="J78" s="34"/>
      <c r="K78" s="34" t="s">
        <v>409</v>
      </c>
      <c r="L78" s="34"/>
      <c r="M78" s="34" t="s">
        <v>321</v>
      </c>
      <c r="N78" s="34" t="s">
        <v>409</v>
      </c>
      <c r="O78" s="34"/>
      <c r="P78" s="34" t="s">
        <v>322</v>
      </c>
      <c r="Q78" s="34"/>
      <c r="R78" s="34"/>
      <c r="S78" s="34"/>
      <c r="T78" s="36">
        <v>2028.1580200000001</v>
      </c>
      <c r="U78" s="34" t="s">
        <v>400</v>
      </c>
      <c r="V78" s="34" t="s">
        <v>401</v>
      </c>
    </row>
    <row r="79" spans="1:22" s="24" customFormat="1" ht="26.4" x14ac:dyDescent="0.2">
      <c r="A79" s="34">
        <v>62</v>
      </c>
      <c r="B79" s="35">
        <v>43458</v>
      </c>
      <c r="C79" s="34"/>
      <c r="D79" s="34"/>
      <c r="E79" s="34"/>
      <c r="F79" s="34"/>
      <c r="G79" s="34"/>
      <c r="H79" s="34"/>
      <c r="I79" s="34" t="s">
        <v>409</v>
      </c>
      <c r="J79" s="34"/>
      <c r="K79" s="34" t="s">
        <v>409</v>
      </c>
      <c r="L79" s="34"/>
      <c r="M79" s="34" t="s">
        <v>321</v>
      </c>
      <c r="N79" s="34" t="s">
        <v>409</v>
      </c>
      <c r="O79" s="34"/>
      <c r="P79" s="34" t="s">
        <v>322</v>
      </c>
      <c r="Q79" s="34"/>
      <c r="R79" s="34"/>
      <c r="S79" s="34"/>
      <c r="T79" s="36">
        <v>5107.8871100000006</v>
      </c>
      <c r="U79" s="34" t="s">
        <v>357</v>
      </c>
      <c r="V79" s="34" t="s">
        <v>402</v>
      </c>
    </row>
    <row r="80" spans="1:22" s="24" customFormat="1" ht="26.4" x14ac:dyDescent="0.2">
      <c r="A80" s="34">
        <v>63</v>
      </c>
      <c r="B80" s="35">
        <v>43459</v>
      </c>
      <c r="C80" s="34"/>
      <c r="D80" s="34"/>
      <c r="E80" s="34"/>
      <c r="F80" s="34"/>
      <c r="G80" s="34"/>
      <c r="H80" s="34"/>
      <c r="I80" s="34" t="s">
        <v>409</v>
      </c>
      <c r="J80" s="34"/>
      <c r="K80" s="34" t="s">
        <v>409</v>
      </c>
      <c r="L80" s="34"/>
      <c r="M80" s="34" t="s">
        <v>321</v>
      </c>
      <c r="N80" s="34" t="s">
        <v>409</v>
      </c>
      <c r="O80" s="34"/>
      <c r="P80" s="34" t="s">
        <v>322</v>
      </c>
      <c r="Q80" s="34"/>
      <c r="R80" s="34"/>
      <c r="S80" s="34"/>
      <c r="T80" s="36">
        <v>3012.2220699999998</v>
      </c>
      <c r="U80" s="34" t="s">
        <v>357</v>
      </c>
      <c r="V80" s="34" t="s">
        <v>403</v>
      </c>
    </row>
    <row r="81" spans="1:22" s="24" customFormat="1" ht="55.2" customHeight="1" x14ac:dyDescent="0.2">
      <c r="A81" s="34">
        <v>64</v>
      </c>
      <c r="B81" s="35">
        <v>43460</v>
      </c>
      <c r="C81" s="34"/>
      <c r="D81" s="34"/>
      <c r="E81" s="34"/>
      <c r="F81" s="34"/>
      <c r="G81" s="34"/>
      <c r="H81" s="34"/>
      <c r="I81" s="34" t="s">
        <v>409</v>
      </c>
      <c r="J81" s="34"/>
      <c r="K81" s="34" t="s">
        <v>409</v>
      </c>
      <c r="L81" s="34"/>
      <c r="M81" s="34" t="s">
        <v>321</v>
      </c>
      <c r="N81" s="34" t="s">
        <v>409</v>
      </c>
      <c r="O81" s="34"/>
      <c r="P81" s="34" t="s">
        <v>322</v>
      </c>
      <c r="Q81" s="34"/>
      <c r="R81" s="34"/>
      <c r="S81" s="34"/>
      <c r="T81" s="36">
        <v>2791.0914400000001</v>
      </c>
      <c r="U81" s="34" t="s">
        <v>404</v>
      </c>
      <c r="V81" s="34" t="s">
        <v>405</v>
      </c>
    </row>
    <row r="82" spans="1:22" s="24" customFormat="1" ht="26.4" x14ac:dyDescent="0.2">
      <c r="A82" s="34">
        <v>65</v>
      </c>
      <c r="B82" s="35">
        <v>43463</v>
      </c>
      <c r="C82" s="34"/>
      <c r="D82" s="34"/>
      <c r="E82" s="34"/>
      <c r="F82" s="34"/>
      <c r="G82" s="34"/>
      <c r="H82" s="34"/>
      <c r="I82" s="34" t="s">
        <v>409</v>
      </c>
      <c r="J82" s="34"/>
      <c r="K82" s="34" t="s">
        <v>409</v>
      </c>
      <c r="L82" s="34"/>
      <c r="M82" s="34" t="s">
        <v>321</v>
      </c>
      <c r="N82" s="34" t="s">
        <v>409</v>
      </c>
      <c r="O82" s="34"/>
      <c r="P82" s="34" t="s">
        <v>322</v>
      </c>
      <c r="Q82" s="34"/>
      <c r="R82" s="34"/>
      <c r="S82" s="34"/>
      <c r="T82" s="36">
        <v>1396.5040300000001</v>
      </c>
      <c r="U82" s="34" t="s">
        <v>400</v>
      </c>
      <c r="V82" s="34" t="s">
        <v>406</v>
      </c>
    </row>
    <row r="83" spans="1:22" s="24" customFormat="1" ht="39.6" x14ac:dyDescent="0.2">
      <c r="A83" s="34">
        <v>66</v>
      </c>
      <c r="B83" s="35">
        <v>43464</v>
      </c>
      <c r="C83" s="34"/>
      <c r="D83" s="34"/>
      <c r="E83" s="34"/>
      <c r="F83" s="34"/>
      <c r="G83" s="34"/>
      <c r="H83" s="34"/>
      <c r="I83" s="34" t="s">
        <v>409</v>
      </c>
      <c r="J83" s="34"/>
      <c r="K83" s="34" t="s">
        <v>409</v>
      </c>
      <c r="L83" s="34"/>
      <c r="M83" s="34" t="s">
        <v>321</v>
      </c>
      <c r="N83" s="34" t="s">
        <v>409</v>
      </c>
      <c r="O83" s="34"/>
      <c r="P83" s="34" t="s">
        <v>322</v>
      </c>
      <c r="Q83" s="34"/>
      <c r="R83" s="34"/>
      <c r="S83" s="34"/>
      <c r="T83" s="36">
        <v>1766.0877600000001</v>
      </c>
      <c r="U83" s="34" t="s">
        <v>407</v>
      </c>
      <c r="V83" s="34" t="s">
        <v>408</v>
      </c>
    </row>
  </sheetData>
  <mergeCells count="20">
    <mergeCell ref="S12:S16"/>
    <mergeCell ref="T12:T16"/>
    <mergeCell ref="U12:U16"/>
    <mergeCell ref="V12:V16"/>
    <mergeCell ref="C13:M13"/>
    <mergeCell ref="N13:O14"/>
    <mergeCell ref="C14:L14"/>
    <mergeCell ref="M14:M16"/>
    <mergeCell ref="C15:E15"/>
    <mergeCell ref="F15:H15"/>
    <mergeCell ref="R12:R16"/>
    <mergeCell ref="A12:A16"/>
    <mergeCell ref="B12:B16"/>
    <mergeCell ref="C12:O12"/>
    <mergeCell ref="P12:P16"/>
    <mergeCell ref="Q12:Q16"/>
    <mergeCell ref="I15:J15"/>
    <mergeCell ref="K15:L15"/>
    <mergeCell ref="N15:N16"/>
    <mergeCell ref="O15:O16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40" zoomScale="90" zoomScaleNormal="90" workbookViewId="0">
      <selection activeCell="B75" sqref="B75"/>
    </sheetView>
  </sheetViews>
  <sheetFormatPr defaultColWidth="40.6640625" defaultRowHeight="14.4" x14ac:dyDescent="0.3"/>
  <cols>
    <col min="1" max="1" width="15.5546875" style="4" customWidth="1"/>
    <col min="2" max="2" width="54.33203125" style="4" customWidth="1"/>
    <col min="3" max="3" width="18.5546875" style="4" customWidth="1"/>
    <col min="4" max="4" width="18.44140625" style="4" customWidth="1"/>
    <col min="5" max="16384" width="40.6640625" style="4"/>
  </cols>
  <sheetData>
    <row r="1" spans="1:4" x14ac:dyDescent="0.3">
      <c r="D1" s="1" t="s">
        <v>97</v>
      </c>
    </row>
    <row r="2" spans="1:4" x14ac:dyDescent="0.3">
      <c r="D2" s="1" t="s">
        <v>1</v>
      </c>
    </row>
    <row r="3" spans="1:4" x14ac:dyDescent="0.3">
      <c r="D3" s="1" t="s">
        <v>2</v>
      </c>
    </row>
    <row r="4" spans="1:4" x14ac:dyDescent="0.3">
      <c r="D4" s="1" t="s">
        <v>3</v>
      </c>
    </row>
    <row r="6" spans="1:4" x14ac:dyDescent="0.3">
      <c r="B6" s="3" t="s">
        <v>98</v>
      </c>
    </row>
    <row r="7" spans="1:4" x14ac:dyDescent="0.3">
      <c r="B7" s="3" t="s">
        <v>99</v>
      </c>
    </row>
    <row r="8" spans="1:4" x14ac:dyDescent="0.3">
      <c r="B8" s="3" t="s">
        <v>415</v>
      </c>
    </row>
    <row r="9" spans="1:4" x14ac:dyDescent="0.3">
      <c r="B9" s="3" t="s">
        <v>279</v>
      </c>
    </row>
    <row r="10" spans="1:4" x14ac:dyDescent="0.3">
      <c r="B10" s="3" t="s">
        <v>410</v>
      </c>
    </row>
    <row r="12" spans="1:4" x14ac:dyDescent="0.3">
      <c r="A12" s="5" t="s">
        <v>9</v>
      </c>
      <c r="B12" s="5" t="s">
        <v>10</v>
      </c>
      <c r="C12" s="5" t="s">
        <v>11</v>
      </c>
      <c r="D12" s="5" t="s">
        <v>12</v>
      </c>
    </row>
    <row r="13" spans="1:4" ht="15" x14ac:dyDescent="0.25">
      <c r="A13" s="5">
        <v>1</v>
      </c>
      <c r="B13" s="5">
        <v>2</v>
      </c>
      <c r="C13" s="5">
        <v>3</v>
      </c>
      <c r="D13" s="5">
        <v>4</v>
      </c>
    </row>
    <row r="14" spans="1:4" ht="26.4" x14ac:dyDescent="0.3">
      <c r="A14" s="7">
        <v>1</v>
      </c>
      <c r="B14" s="6" t="s">
        <v>13</v>
      </c>
      <c r="C14" s="5" t="s">
        <v>14</v>
      </c>
      <c r="D14" s="15">
        <v>272740.65999999997</v>
      </c>
    </row>
    <row r="15" spans="1:4" x14ac:dyDescent="0.3">
      <c r="A15" s="7" t="s">
        <v>108</v>
      </c>
      <c r="B15" s="6" t="s">
        <v>15</v>
      </c>
      <c r="C15" s="5" t="s">
        <v>14</v>
      </c>
      <c r="D15" s="15">
        <v>2940</v>
      </c>
    </row>
    <row r="16" spans="1:4" x14ac:dyDescent="0.3">
      <c r="A16" s="7" t="s">
        <v>100</v>
      </c>
      <c r="B16" s="6" t="s">
        <v>16</v>
      </c>
      <c r="C16" s="5" t="s">
        <v>14</v>
      </c>
      <c r="D16" s="15">
        <v>887.88</v>
      </c>
    </row>
    <row r="17" spans="1:4" x14ac:dyDescent="0.3">
      <c r="A17" s="7" t="s">
        <v>101</v>
      </c>
      <c r="B17" s="6" t="s">
        <v>17</v>
      </c>
      <c r="C17" s="5" t="s">
        <v>14</v>
      </c>
      <c r="D17" s="15">
        <v>113806.26</v>
      </c>
    </row>
    <row r="18" spans="1:4" x14ac:dyDescent="0.3">
      <c r="A18" s="7" t="s">
        <v>102</v>
      </c>
      <c r="B18" s="6" t="s">
        <v>18</v>
      </c>
      <c r="C18" s="5" t="s">
        <v>14</v>
      </c>
      <c r="D18" s="15">
        <v>1983.01</v>
      </c>
    </row>
    <row r="19" spans="1:4" x14ac:dyDescent="0.3">
      <c r="A19" s="7" t="s">
        <v>103</v>
      </c>
      <c r="B19" s="6" t="s">
        <v>19</v>
      </c>
      <c r="C19" s="5" t="s">
        <v>14</v>
      </c>
      <c r="D19" s="15">
        <v>0</v>
      </c>
    </row>
    <row r="20" spans="1:4" x14ac:dyDescent="0.3">
      <c r="A20" s="7" t="s">
        <v>103</v>
      </c>
      <c r="B20" s="6" t="s">
        <v>20</v>
      </c>
      <c r="C20" s="5" t="s">
        <v>14</v>
      </c>
      <c r="D20" s="15">
        <v>93976.18</v>
      </c>
    </row>
    <row r="21" spans="1:4" x14ac:dyDescent="0.3">
      <c r="A21" s="7" t="s">
        <v>104</v>
      </c>
      <c r="B21" s="6" t="s">
        <v>21</v>
      </c>
      <c r="C21" s="5" t="s">
        <v>14</v>
      </c>
      <c r="D21" s="15">
        <v>9915.0400000000009</v>
      </c>
    </row>
    <row r="22" spans="1:4" x14ac:dyDescent="0.3">
      <c r="A22" s="7" t="s">
        <v>105</v>
      </c>
      <c r="B22" s="6" t="s">
        <v>22</v>
      </c>
      <c r="C22" s="5" t="s">
        <v>14</v>
      </c>
      <c r="D22" s="15">
        <v>7932.03</v>
      </c>
    </row>
    <row r="23" spans="1:4" x14ac:dyDescent="0.3">
      <c r="A23" s="7" t="s">
        <v>106</v>
      </c>
      <c r="B23" s="6" t="s">
        <v>23</v>
      </c>
      <c r="C23" s="5" t="s">
        <v>14</v>
      </c>
      <c r="D23" s="15">
        <v>0</v>
      </c>
    </row>
    <row r="24" spans="1:4" x14ac:dyDescent="0.3">
      <c r="A24" s="7" t="s">
        <v>107</v>
      </c>
      <c r="B24" s="6" t="s">
        <v>24</v>
      </c>
      <c r="C24" s="5" t="s">
        <v>14</v>
      </c>
      <c r="D24" s="15">
        <v>0</v>
      </c>
    </row>
    <row r="25" spans="1:4" x14ac:dyDescent="0.3">
      <c r="A25" s="7" t="s">
        <v>109</v>
      </c>
      <c r="B25" s="6" t="s">
        <v>25</v>
      </c>
      <c r="C25" s="5" t="s">
        <v>14</v>
      </c>
      <c r="D25" s="15">
        <v>0</v>
      </c>
    </row>
    <row r="26" spans="1:4" x14ac:dyDescent="0.3">
      <c r="A26" s="7" t="s">
        <v>110</v>
      </c>
      <c r="B26" s="6" t="s">
        <v>26</v>
      </c>
      <c r="C26" s="5" t="s">
        <v>14</v>
      </c>
      <c r="D26" s="15">
        <v>0</v>
      </c>
    </row>
    <row r="27" spans="1:4" x14ac:dyDescent="0.3">
      <c r="A27" s="7" t="s">
        <v>111</v>
      </c>
      <c r="B27" s="6" t="s">
        <v>27</v>
      </c>
      <c r="C27" s="5" t="s">
        <v>14</v>
      </c>
      <c r="D27" s="15">
        <v>155106.51999999999</v>
      </c>
    </row>
    <row r="28" spans="1:4" x14ac:dyDescent="0.3">
      <c r="A28" s="7" t="s">
        <v>112</v>
      </c>
      <c r="B28" s="6" t="s">
        <v>28</v>
      </c>
      <c r="C28" s="5" t="s">
        <v>14</v>
      </c>
      <c r="D28" s="15">
        <v>117960.37</v>
      </c>
    </row>
    <row r="29" spans="1:4" x14ac:dyDescent="0.3">
      <c r="A29" s="7" t="s">
        <v>29</v>
      </c>
      <c r="B29" s="6" t="s">
        <v>30</v>
      </c>
      <c r="C29" s="5" t="s">
        <v>14</v>
      </c>
      <c r="D29" s="15">
        <v>61.46</v>
      </c>
    </row>
    <row r="30" spans="1:4" x14ac:dyDescent="0.3">
      <c r="A30" s="7" t="s">
        <v>31</v>
      </c>
      <c r="B30" s="6" t="s">
        <v>32</v>
      </c>
      <c r="C30" s="5" t="s">
        <v>14</v>
      </c>
      <c r="D30" s="15">
        <v>0</v>
      </c>
    </row>
    <row r="31" spans="1:4" x14ac:dyDescent="0.3">
      <c r="A31" s="7" t="s">
        <v>33</v>
      </c>
      <c r="B31" s="6" t="s">
        <v>34</v>
      </c>
      <c r="C31" s="5" t="s">
        <v>14</v>
      </c>
      <c r="D31" s="15">
        <v>581.78</v>
      </c>
    </row>
    <row r="32" spans="1:4" x14ac:dyDescent="0.3">
      <c r="A32" s="7" t="s">
        <v>35</v>
      </c>
      <c r="B32" s="6" t="s">
        <v>36</v>
      </c>
      <c r="C32" s="5" t="s">
        <v>14</v>
      </c>
      <c r="D32" s="15">
        <v>0</v>
      </c>
    </row>
    <row r="33" spans="1:4" x14ac:dyDescent="0.3">
      <c r="A33" s="7" t="s">
        <v>37</v>
      </c>
      <c r="B33" s="6" t="s">
        <v>38</v>
      </c>
      <c r="C33" s="5" t="s">
        <v>14</v>
      </c>
      <c r="D33" s="15">
        <v>32822.57</v>
      </c>
    </row>
    <row r="34" spans="1:4" x14ac:dyDescent="0.3">
      <c r="A34" s="7" t="s">
        <v>39</v>
      </c>
      <c r="B34" s="6" t="s">
        <v>40</v>
      </c>
      <c r="C34" s="5" t="s">
        <v>14</v>
      </c>
      <c r="D34" s="15">
        <v>0</v>
      </c>
    </row>
    <row r="35" spans="1:4" x14ac:dyDescent="0.3">
      <c r="A35" s="7" t="s">
        <v>41</v>
      </c>
      <c r="B35" s="6" t="s">
        <v>42</v>
      </c>
      <c r="C35" s="5" t="s">
        <v>14</v>
      </c>
      <c r="D35" s="15">
        <v>84494.56</v>
      </c>
    </row>
    <row r="36" spans="1:4" x14ac:dyDescent="0.3">
      <c r="A36" s="7" t="s">
        <v>113</v>
      </c>
      <c r="B36" s="6" t="s">
        <v>43</v>
      </c>
      <c r="C36" s="5" t="s">
        <v>14</v>
      </c>
      <c r="D36" s="15">
        <v>33557.9</v>
      </c>
    </row>
    <row r="37" spans="1:4" x14ac:dyDescent="0.3">
      <c r="A37" s="7" t="s">
        <v>44</v>
      </c>
      <c r="B37" s="6" t="s">
        <v>45</v>
      </c>
      <c r="C37" s="5" t="s">
        <v>14</v>
      </c>
      <c r="D37" s="15">
        <v>25200</v>
      </c>
    </row>
    <row r="38" spans="1:4" x14ac:dyDescent="0.3">
      <c r="A38" s="7" t="s">
        <v>46</v>
      </c>
      <c r="B38" s="6" t="s">
        <v>47</v>
      </c>
      <c r="C38" s="5" t="s">
        <v>14</v>
      </c>
      <c r="D38" s="15">
        <v>8357.9</v>
      </c>
    </row>
    <row r="39" spans="1:4" x14ac:dyDescent="0.3">
      <c r="A39" s="7" t="s">
        <v>114</v>
      </c>
      <c r="B39" s="6" t="s">
        <v>48</v>
      </c>
      <c r="C39" s="5" t="s">
        <v>14</v>
      </c>
      <c r="D39" s="15">
        <v>0</v>
      </c>
    </row>
    <row r="40" spans="1:4" x14ac:dyDescent="0.3">
      <c r="A40" s="7" t="s">
        <v>49</v>
      </c>
      <c r="B40" s="6" t="s">
        <v>50</v>
      </c>
      <c r="C40" s="5" t="s">
        <v>14</v>
      </c>
      <c r="D40" s="15">
        <v>0</v>
      </c>
    </row>
    <row r="41" spans="1:4" x14ac:dyDescent="0.3">
      <c r="A41" s="7" t="s">
        <v>51</v>
      </c>
      <c r="B41" s="6" t="s">
        <v>52</v>
      </c>
      <c r="C41" s="5" t="s">
        <v>14</v>
      </c>
      <c r="D41" s="15">
        <v>0</v>
      </c>
    </row>
    <row r="42" spans="1:4" x14ac:dyDescent="0.3">
      <c r="A42" s="7" t="s">
        <v>53</v>
      </c>
      <c r="B42" s="6" t="s">
        <v>54</v>
      </c>
      <c r="C42" s="5" t="s">
        <v>14</v>
      </c>
      <c r="D42" s="15">
        <v>0</v>
      </c>
    </row>
    <row r="43" spans="1:4" x14ac:dyDescent="0.3">
      <c r="A43" s="7" t="s">
        <v>115</v>
      </c>
      <c r="B43" s="6" t="s">
        <v>55</v>
      </c>
      <c r="C43" s="5" t="s">
        <v>14</v>
      </c>
      <c r="D43" s="15">
        <v>0</v>
      </c>
    </row>
    <row r="44" spans="1:4" x14ac:dyDescent="0.3">
      <c r="A44" s="7" t="s">
        <v>116</v>
      </c>
      <c r="B44" s="6" t="s">
        <v>56</v>
      </c>
      <c r="C44" s="5" t="s">
        <v>14</v>
      </c>
      <c r="D44" s="15">
        <v>0</v>
      </c>
    </row>
    <row r="45" spans="1:4" x14ac:dyDescent="0.3">
      <c r="A45" s="7" t="s">
        <v>57</v>
      </c>
      <c r="B45" s="6" t="s">
        <v>58</v>
      </c>
      <c r="C45" s="5" t="s">
        <v>14</v>
      </c>
      <c r="D45" s="15">
        <v>0</v>
      </c>
    </row>
    <row r="46" spans="1:4" x14ac:dyDescent="0.3">
      <c r="A46" s="7" t="s">
        <v>59</v>
      </c>
      <c r="B46" s="6" t="s">
        <v>60</v>
      </c>
      <c r="C46" s="5" t="s">
        <v>14</v>
      </c>
      <c r="D46" s="15">
        <v>0</v>
      </c>
    </row>
    <row r="47" spans="1:4" x14ac:dyDescent="0.3">
      <c r="A47" s="7" t="s">
        <v>61</v>
      </c>
      <c r="B47" s="6" t="s">
        <v>62</v>
      </c>
      <c r="C47" s="5" t="s">
        <v>14</v>
      </c>
      <c r="D47" s="15">
        <v>0</v>
      </c>
    </row>
    <row r="48" spans="1:4" x14ac:dyDescent="0.3">
      <c r="A48" s="7" t="s">
        <v>63</v>
      </c>
      <c r="B48" s="6" t="s">
        <v>64</v>
      </c>
      <c r="C48" s="5" t="s">
        <v>14</v>
      </c>
      <c r="D48" s="15">
        <v>0</v>
      </c>
    </row>
    <row r="49" spans="1:4" x14ac:dyDescent="0.3">
      <c r="A49" s="7" t="s">
        <v>280</v>
      </c>
      <c r="B49" s="6" t="s">
        <v>65</v>
      </c>
      <c r="C49" s="5" t="s">
        <v>14</v>
      </c>
      <c r="D49" s="15">
        <v>3588.25</v>
      </c>
    </row>
    <row r="50" spans="1:4" x14ac:dyDescent="0.3">
      <c r="A50" s="7" t="s">
        <v>66</v>
      </c>
      <c r="B50" s="6" t="s">
        <v>67</v>
      </c>
      <c r="C50" s="5" t="s">
        <v>14</v>
      </c>
      <c r="D50" s="15">
        <v>178.5</v>
      </c>
    </row>
    <row r="51" spans="1:4" x14ac:dyDescent="0.3">
      <c r="A51" s="7" t="s">
        <v>68</v>
      </c>
      <c r="B51" s="6" t="s">
        <v>69</v>
      </c>
      <c r="C51" s="5" t="s">
        <v>14</v>
      </c>
      <c r="D51" s="15">
        <v>307.29000000000002</v>
      </c>
    </row>
    <row r="52" spans="1:4" x14ac:dyDescent="0.3">
      <c r="A52" s="7" t="s">
        <v>70</v>
      </c>
      <c r="B52" s="6" t="s">
        <v>71</v>
      </c>
      <c r="C52" s="5" t="s">
        <v>14</v>
      </c>
      <c r="D52" s="15">
        <v>107.58</v>
      </c>
    </row>
    <row r="53" spans="1:4" x14ac:dyDescent="0.3">
      <c r="A53" s="7" t="s">
        <v>72</v>
      </c>
      <c r="B53" s="6" t="s">
        <v>73</v>
      </c>
      <c r="C53" s="5" t="s">
        <v>14</v>
      </c>
      <c r="D53" s="15">
        <v>2994.88</v>
      </c>
    </row>
    <row r="54" spans="1:4" x14ac:dyDescent="0.3">
      <c r="A54" s="7">
        <v>2</v>
      </c>
      <c r="B54" s="6" t="s">
        <v>74</v>
      </c>
      <c r="C54" s="5" t="s">
        <v>14</v>
      </c>
      <c r="D54" s="15">
        <v>0</v>
      </c>
    </row>
    <row r="55" spans="1:4" x14ac:dyDescent="0.3">
      <c r="A55" s="7">
        <v>3</v>
      </c>
      <c r="B55" s="6" t="s">
        <v>75</v>
      </c>
      <c r="C55" s="5" t="s">
        <v>14</v>
      </c>
      <c r="D55" s="15">
        <v>0</v>
      </c>
    </row>
    <row r="56" spans="1:4" x14ac:dyDescent="0.3">
      <c r="A56" s="7" t="s">
        <v>117</v>
      </c>
      <c r="B56" s="6" t="s">
        <v>76</v>
      </c>
      <c r="C56" s="5" t="s">
        <v>14</v>
      </c>
      <c r="D56" s="15">
        <v>54.98</v>
      </c>
    </row>
    <row r="57" spans="1:4" x14ac:dyDescent="0.3">
      <c r="A57" s="7" t="s">
        <v>118</v>
      </c>
      <c r="B57" s="6" t="s">
        <v>77</v>
      </c>
      <c r="C57" s="5" t="s">
        <v>14</v>
      </c>
      <c r="D57" s="15">
        <v>0</v>
      </c>
    </row>
    <row r="58" spans="1:4" x14ac:dyDescent="0.3">
      <c r="A58" s="7" t="s">
        <v>119</v>
      </c>
      <c r="B58" s="6" t="s">
        <v>78</v>
      </c>
      <c r="C58" s="5" t="s">
        <v>14</v>
      </c>
      <c r="D58" s="15">
        <v>0</v>
      </c>
    </row>
    <row r="59" spans="1:4" x14ac:dyDescent="0.3">
      <c r="A59" s="7" t="s">
        <v>120</v>
      </c>
      <c r="B59" s="6" t="s">
        <v>79</v>
      </c>
      <c r="C59" s="5" t="s">
        <v>14</v>
      </c>
      <c r="D59" s="15">
        <v>65.67</v>
      </c>
    </row>
    <row r="60" spans="1:4" x14ac:dyDescent="0.3">
      <c r="A60" s="7">
        <v>4</v>
      </c>
      <c r="B60" s="6" t="s">
        <v>80</v>
      </c>
      <c r="C60" s="5" t="s">
        <v>14</v>
      </c>
      <c r="D60" s="15">
        <v>0</v>
      </c>
    </row>
    <row r="61" spans="1:4" x14ac:dyDescent="0.3">
      <c r="A61" s="7" t="s">
        <v>121</v>
      </c>
      <c r="B61" s="6" t="s">
        <v>81</v>
      </c>
      <c r="C61" s="5" t="s">
        <v>14</v>
      </c>
      <c r="D61" s="15">
        <v>0</v>
      </c>
    </row>
    <row r="62" spans="1:4" x14ac:dyDescent="0.3">
      <c r="A62" s="7" t="s">
        <v>122</v>
      </c>
      <c r="B62" s="6" t="s">
        <v>82</v>
      </c>
      <c r="C62" s="5" t="s">
        <v>14</v>
      </c>
      <c r="D62" s="15">
        <v>0</v>
      </c>
    </row>
    <row r="63" spans="1:4" x14ac:dyDescent="0.3">
      <c r="A63" s="7" t="s">
        <v>123</v>
      </c>
      <c r="B63" s="6" t="s">
        <v>83</v>
      </c>
      <c r="C63" s="5" t="s">
        <v>14</v>
      </c>
      <c r="D63" s="15">
        <v>0</v>
      </c>
    </row>
    <row r="64" spans="1:4" x14ac:dyDescent="0.3">
      <c r="A64" s="7">
        <v>5</v>
      </c>
      <c r="B64" s="6" t="s">
        <v>84</v>
      </c>
      <c r="C64" s="5" t="s">
        <v>14</v>
      </c>
      <c r="D64" s="15">
        <v>0</v>
      </c>
    </row>
    <row r="65" spans="1:4" x14ac:dyDescent="0.3">
      <c r="A65" s="7">
        <v>6</v>
      </c>
      <c r="B65" s="6" t="s">
        <v>85</v>
      </c>
      <c r="C65" s="5" t="s">
        <v>14</v>
      </c>
      <c r="D65" s="15">
        <v>272861.31</v>
      </c>
    </row>
    <row r="66" spans="1:4" x14ac:dyDescent="0.3">
      <c r="A66" s="28" t="s">
        <v>86</v>
      </c>
      <c r="B66" s="28"/>
      <c r="C66" s="28"/>
      <c r="D66" s="28"/>
    </row>
    <row r="67" spans="1:4" ht="26.4" x14ac:dyDescent="0.3">
      <c r="A67" s="5">
        <v>1</v>
      </c>
      <c r="B67" s="6" t="s">
        <v>87</v>
      </c>
      <c r="C67" s="5" t="s">
        <v>88</v>
      </c>
      <c r="D67" s="5">
        <v>7</v>
      </c>
    </row>
    <row r="68" spans="1:4" x14ac:dyDescent="0.3">
      <c r="A68" s="5">
        <v>2</v>
      </c>
      <c r="B68" s="6" t="s">
        <v>89</v>
      </c>
      <c r="C68" s="5" t="s">
        <v>90</v>
      </c>
      <c r="D68" s="5">
        <v>5.07</v>
      </c>
    </row>
    <row r="69" spans="1:4" x14ac:dyDescent="0.3">
      <c r="A69" s="5">
        <v>3</v>
      </c>
      <c r="B69" s="6" t="s">
        <v>91</v>
      </c>
      <c r="C69" s="5" t="s">
        <v>92</v>
      </c>
      <c r="D69" s="5">
        <v>72</v>
      </c>
    </row>
    <row r="70" spans="1:4" x14ac:dyDescent="0.3">
      <c r="A70" s="5">
        <v>4</v>
      </c>
      <c r="B70" s="6" t="s">
        <v>93</v>
      </c>
      <c r="C70" s="5" t="s">
        <v>88</v>
      </c>
      <c r="D70" s="5">
        <v>0</v>
      </c>
    </row>
    <row r="71" spans="1:4" x14ac:dyDescent="0.3">
      <c r="A71" s="5">
        <v>5</v>
      </c>
      <c r="B71" s="6" t="s">
        <v>94</v>
      </c>
      <c r="C71" s="5" t="s">
        <v>95</v>
      </c>
      <c r="D71" s="5">
        <v>0</v>
      </c>
    </row>
    <row r="72" spans="1:4" x14ac:dyDescent="0.3">
      <c r="A72" s="5">
        <v>6</v>
      </c>
      <c r="B72" s="6" t="s">
        <v>96</v>
      </c>
      <c r="C72" s="5" t="s">
        <v>88</v>
      </c>
      <c r="D72" s="5">
        <v>1</v>
      </c>
    </row>
  </sheetData>
  <mergeCells count="1">
    <mergeCell ref="A66:D6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90" zoomScaleNormal="90" workbookViewId="0">
      <selection activeCell="A11" sqref="A11:D14"/>
    </sheetView>
  </sheetViews>
  <sheetFormatPr defaultRowHeight="14.4" x14ac:dyDescent="0.3"/>
  <cols>
    <col min="1" max="1" width="34.44140625" customWidth="1"/>
    <col min="2" max="12" width="25.6640625" customWidth="1"/>
  </cols>
  <sheetData>
    <row r="1" spans="1:4" x14ac:dyDescent="0.3">
      <c r="D1" s="1" t="s">
        <v>97</v>
      </c>
    </row>
    <row r="2" spans="1:4" x14ac:dyDescent="0.3">
      <c r="D2" s="1" t="s">
        <v>1</v>
      </c>
    </row>
    <row r="3" spans="1:4" x14ac:dyDescent="0.3">
      <c r="D3" s="1" t="s">
        <v>2</v>
      </c>
    </row>
    <row r="4" spans="1:4" x14ac:dyDescent="0.3">
      <c r="D4" s="1" t="s">
        <v>129</v>
      </c>
    </row>
    <row r="5" spans="1:4" s="8" customFormat="1" x14ac:dyDescent="0.3">
      <c r="B5" s="10" t="s">
        <v>416</v>
      </c>
    </row>
    <row r="6" spans="1:4" s="8" customFormat="1" x14ac:dyDescent="0.3">
      <c r="B6" s="10" t="s">
        <v>281</v>
      </c>
    </row>
    <row r="7" spans="1:4" s="8" customFormat="1" x14ac:dyDescent="0.3">
      <c r="B7" s="10" t="s">
        <v>417</v>
      </c>
    </row>
    <row r="8" spans="1:4" s="8" customFormat="1" x14ac:dyDescent="0.3">
      <c r="B8" s="10" t="s">
        <v>418</v>
      </c>
    </row>
    <row r="9" spans="1:4" x14ac:dyDescent="0.3">
      <c r="A9" s="2"/>
      <c r="B9" s="10" t="s">
        <v>419</v>
      </c>
    </row>
    <row r="10" spans="1:4" x14ac:dyDescent="0.3">
      <c r="A10" s="2"/>
      <c r="B10" s="9"/>
    </row>
    <row r="11" spans="1:4" ht="78.599999999999994" customHeight="1" x14ac:dyDescent="0.3">
      <c r="A11" s="26" t="s">
        <v>124</v>
      </c>
      <c r="B11" s="26" t="s">
        <v>125</v>
      </c>
      <c r="C11" s="26" t="s">
        <v>126</v>
      </c>
      <c r="D11" s="26" t="s">
        <v>127</v>
      </c>
    </row>
    <row r="12" spans="1:4" x14ac:dyDescent="0.3">
      <c r="A12" s="26">
        <v>1</v>
      </c>
      <c r="B12" s="26">
        <v>2</v>
      </c>
      <c r="C12" s="26">
        <v>3</v>
      </c>
      <c r="D12" s="26">
        <v>4</v>
      </c>
    </row>
    <row r="13" spans="1:4" ht="65.25" customHeight="1" x14ac:dyDescent="0.3">
      <c r="A13" s="14" t="s">
        <v>273</v>
      </c>
      <c r="B13" s="15">
        <v>1583122</v>
      </c>
      <c r="C13" s="15">
        <v>1583122</v>
      </c>
      <c r="D13" s="15">
        <v>0</v>
      </c>
    </row>
    <row r="14" spans="1:4" ht="21" customHeight="1" x14ac:dyDescent="0.3">
      <c r="A14" s="17" t="s">
        <v>128</v>
      </c>
      <c r="B14" s="15">
        <v>1583122</v>
      </c>
      <c r="C14" s="15">
        <v>1583122</v>
      </c>
      <c r="D14" s="15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90" zoomScaleNormal="90" workbookViewId="0">
      <selection activeCell="C31" sqref="C31"/>
    </sheetView>
  </sheetViews>
  <sheetFormatPr defaultRowHeight="14.4" x14ac:dyDescent="0.3"/>
  <cols>
    <col min="1" max="1" width="27.33203125" customWidth="1"/>
    <col min="2" max="11" width="22.33203125" customWidth="1"/>
  </cols>
  <sheetData>
    <row r="1" spans="1:5" x14ac:dyDescent="0.3">
      <c r="E1" s="1" t="s">
        <v>130</v>
      </c>
    </row>
    <row r="2" spans="1:5" x14ac:dyDescent="0.3">
      <c r="E2" s="1" t="s">
        <v>1</v>
      </c>
    </row>
    <row r="3" spans="1:5" x14ac:dyDescent="0.3">
      <c r="E3" s="1" t="s">
        <v>2</v>
      </c>
    </row>
    <row r="4" spans="1:5" x14ac:dyDescent="0.3">
      <c r="E4" s="1" t="s">
        <v>3</v>
      </c>
    </row>
    <row r="5" spans="1:5" x14ac:dyDescent="0.3">
      <c r="C5" s="10" t="s">
        <v>131</v>
      </c>
    </row>
    <row r="6" spans="1:5" x14ac:dyDescent="0.3">
      <c r="C6" s="10" t="s">
        <v>132</v>
      </c>
    </row>
    <row r="7" spans="1:5" x14ac:dyDescent="0.3">
      <c r="C7" s="10" t="s">
        <v>133</v>
      </c>
    </row>
    <row r="8" spans="1:5" x14ac:dyDescent="0.3">
      <c r="C8" s="10" t="s">
        <v>281</v>
      </c>
    </row>
    <row r="9" spans="1:5" x14ac:dyDescent="0.3">
      <c r="C9" s="10" t="s">
        <v>274</v>
      </c>
    </row>
    <row r="10" spans="1:5" x14ac:dyDescent="0.3">
      <c r="C10" s="10" t="s">
        <v>411</v>
      </c>
    </row>
    <row r="11" spans="1:5" x14ac:dyDescent="0.3">
      <c r="A11" s="2"/>
    </row>
    <row r="12" spans="1:5" x14ac:dyDescent="0.3">
      <c r="A12" s="28" t="s">
        <v>10</v>
      </c>
      <c r="B12" s="28" t="s">
        <v>134</v>
      </c>
      <c r="C12" s="28"/>
      <c r="D12" s="28"/>
      <c r="E12" s="28" t="s">
        <v>135</v>
      </c>
    </row>
    <row r="13" spans="1:5" ht="39.6" x14ac:dyDescent="0.3">
      <c r="A13" s="28"/>
      <c r="B13" s="26" t="s">
        <v>136</v>
      </c>
      <c r="C13" s="26" t="s">
        <v>137</v>
      </c>
      <c r="D13" s="26" t="s">
        <v>138</v>
      </c>
      <c r="E13" s="28"/>
    </row>
    <row r="14" spans="1:5" x14ac:dyDescent="0.3">
      <c r="A14" s="26">
        <v>1</v>
      </c>
      <c r="B14" s="26">
        <v>2</v>
      </c>
      <c r="C14" s="26">
        <v>3</v>
      </c>
      <c r="D14" s="26">
        <v>4</v>
      </c>
      <c r="E14" s="26">
        <v>5</v>
      </c>
    </row>
    <row r="15" spans="1:5" ht="61.5" customHeight="1" x14ac:dyDescent="0.3">
      <c r="A15" s="6" t="s">
        <v>139</v>
      </c>
      <c r="B15" s="32" t="s">
        <v>302</v>
      </c>
      <c r="C15" s="32"/>
      <c r="D15" s="32"/>
      <c r="E15" s="26" t="s">
        <v>276</v>
      </c>
    </row>
    <row r="16" spans="1:5" ht="63.6" customHeight="1" x14ac:dyDescent="0.3">
      <c r="A16" s="6" t="s">
        <v>140</v>
      </c>
      <c r="B16" s="26" t="s">
        <v>275</v>
      </c>
      <c r="C16" s="26" t="s">
        <v>276</v>
      </c>
      <c r="D16" s="26" t="s">
        <v>275</v>
      </c>
      <c r="E16" s="26" t="s">
        <v>276</v>
      </c>
    </row>
  </sheetData>
  <mergeCells count="4">
    <mergeCell ref="A12:A13"/>
    <mergeCell ref="B12:D12"/>
    <mergeCell ref="E12:E13"/>
    <mergeCell ref="B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90" zoomScaleNormal="90" workbookViewId="0">
      <selection activeCell="B28" sqref="B28"/>
    </sheetView>
  </sheetViews>
  <sheetFormatPr defaultRowHeight="14.4" x14ac:dyDescent="0.3"/>
  <cols>
    <col min="1" max="1" width="59" customWidth="1"/>
    <col min="2" max="2" width="55.6640625" customWidth="1"/>
    <col min="3" max="11" width="22.33203125" customWidth="1"/>
  </cols>
  <sheetData>
    <row r="1" spans="1:3" x14ac:dyDescent="0.3">
      <c r="A1" s="1"/>
      <c r="B1" s="1" t="s">
        <v>130</v>
      </c>
    </row>
    <row r="2" spans="1:3" x14ac:dyDescent="0.3">
      <c r="A2" s="10"/>
      <c r="B2" s="1" t="s">
        <v>1</v>
      </c>
    </row>
    <row r="3" spans="1:3" x14ac:dyDescent="0.3">
      <c r="B3" s="1" t="s">
        <v>2</v>
      </c>
    </row>
    <row r="4" spans="1:3" x14ac:dyDescent="0.3">
      <c r="B4" s="1" t="s">
        <v>141</v>
      </c>
    </row>
    <row r="5" spans="1:3" x14ac:dyDescent="0.3">
      <c r="A5" s="10" t="s">
        <v>131</v>
      </c>
    </row>
    <row r="6" spans="1:3" x14ac:dyDescent="0.3">
      <c r="A6" s="10" t="s">
        <v>142</v>
      </c>
    </row>
    <row r="7" spans="1:3" x14ac:dyDescent="0.3">
      <c r="A7" s="10" t="s">
        <v>143</v>
      </c>
    </row>
    <row r="8" spans="1:3" x14ac:dyDescent="0.3">
      <c r="A8" s="10" t="s">
        <v>281</v>
      </c>
    </row>
    <row r="9" spans="1:3" x14ac:dyDescent="0.3">
      <c r="A9" s="10" t="s">
        <v>277</v>
      </c>
    </row>
    <row r="10" spans="1:3" x14ac:dyDescent="0.3">
      <c r="A10" s="10" t="s">
        <v>411</v>
      </c>
    </row>
    <row r="11" spans="1:3" x14ac:dyDescent="0.3">
      <c r="A11" s="10"/>
    </row>
    <row r="12" spans="1:3" x14ac:dyDescent="0.3">
      <c r="A12" s="26" t="s">
        <v>10</v>
      </c>
      <c r="B12" s="26" t="s">
        <v>134</v>
      </c>
      <c r="C12" s="10"/>
    </row>
    <row r="13" spans="1:3" ht="65.25" customHeight="1" x14ac:dyDescent="0.3">
      <c r="A13" s="17" t="s">
        <v>144</v>
      </c>
      <c r="B13" s="26" t="s">
        <v>278</v>
      </c>
      <c r="C13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D25" sqref="D25"/>
    </sheetView>
  </sheetViews>
  <sheetFormatPr defaultColWidth="8.88671875" defaultRowHeight="14.4" x14ac:dyDescent="0.3"/>
  <cols>
    <col min="1" max="9" width="17.88671875" style="12" customWidth="1"/>
    <col min="10" max="10" width="18.33203125" style="12" customWidth="1"/>
    <col min="11" max="14" width="23.5546875" style="12" customWidth="1"/>
    <col min="15" max="16384" width="8.88671875" style="12"/>
  </cols>
  <sheetData>
    <row r="1" spans="1:10" x14ac:dyDescent="0.3">
      <c r="J1" s="1" t="s">
        <v>145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3</v>
      </c>
    </row>
    <row r="5" spans="1:10" s="8" customFormat="1" x14ac:dyDescent="0.3">
      <c r="E5" s="10" t="s">
        <v>131</v>
      </c>
    </row>
    <row r="6" spans="1:10" s="8" customFormat="1" x14ac:dyDescent="0.3">
      <c r="D6" s="9" t="s">
        <v>422</v>
      </c>
      <c r="E6" s="10" t="s">
        <v>423</v>
      </c>
    </row>
    <row r="7" spans="1:10" s="8" customFormat="1" x14ac:dyDescent="0.3">
      <c r="E7" s="10" t="s">
        <v>147</v>
      </c>
    </row>
    <row r="8" spans="1:10" s="8" customFormat="1" x14ac:dyDescent="0.3">
      <c r="E8" s="10" t="s">
        <v>411</v>
      </c>
    </row>
    <row r="9" spans="1:10" s="8" customFormat="1" x14ac:dyDescent="0.3">
      <c r="D9" s="9" t="s">
        <v>420</v>
      </c>
      <c r="E9" s="10" t="s">
        <v>281</v>
      </c>
    </row>
    <row r="10" spans="1:10" s="8" customFormat="1" x14ac:dyDescent="0.3">
      <c r="E10" s="10" t="s">
        <v>421</v>
      </c>
    </row>
    <row r="11" spans="1:10" s="8" customFormat="1" x14ac:dyDescent="0.3">
      <c r="D11" s="9" t="s">
        <v>283</v>
      </c>
    </row>
    <row r="12" spans="1:10" s="8" customFormat="1" x14ac:dyDescent="0.3">
      <c r="A12" s="9" t="s">
        <v>282</v>
      </c>
    </row>
    <row r="13" spans="1:10" s="8" customFormat="1" x14ac:dyDescent="0.3">
      <c r="A13" s="9"/>
    </row>
    <row r="14" spans="1:10" ht="78.599999999999994" customHeight="1" x14ac:dyDescent="0.3">
      <c r="A14" s="26" t="s">
        <v>9</v>
      </c>
      <c r="B14" s="26" t="s">
        <v>148</v>
      </c>
      <c r="C14" s="26" t="s">
        <v>149</v>
      </c>
      <c r="D14" s="26" t="s">
        <v>150</v>
      </c>
      <c r="E14" s="26" t="s">
        <v>151</v>
      </c>
      <c r="F14" s="26" t="s">
        <v>152</v>
      </c>
      <c r="G14" s="26" t="s">
        <v>153</v>
      </c>
      <c r="H14" s="26" t="s">
        <v>154</v>
      </c>
      <c r="I14" s="26" t="s">
        <v>155</v>
      </c>
      <c r="J14" s="26" t="s">
        <v>156</v>
      </c>
    </row>
    <row r="15" spans="1:10" x14ac:dyDescent="0.3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</row>
    <row r="16" spans="1:10" x14ac:dyDescent="0.3">
      <c r="A16" s="26">
        <v>1</v>
      </c>
      <c r="B16" s="28" t="s">
        <v>285</v>
      </c>
      <c r="C16" s="28" t="s">
        <v>285</v>
      </c>
      <c r="D16" s="26" t="s">
        <v>285</v>
      </c>
      <c r="E16" s="26" t="s">
        <v>285</v>
      </c>
      <c r="F16" s="26" t="s">
        <v>285</v>
      </c>
      <c r="G16" s="26" t="s">
        <v>285</v>
      </c>
      <c r="H16" s="26" t="s">
        <v>285</v>
      </c>
      <c r="I16" s="26" t="s">
        <v>285</v>
      </c>
      <c r="J16" s="26" t="s">
        <v>285</v>
      </c>
    </row>
    <row r="17" spans="1:10" x14ac:dyDescent="0.3">
      <c r="A17" s="26">
        <v>2</v>
      </c>
      <c r="B17" s="28"/>
      <c r="C17" s="28"/>
      <c r="D17" s="26" t="s">
        <v>285</v>
      </c>
      <c r="E17" s="26" t="s">
        <v>285</v>
      </c>
      <c r="F17" s="26" t="s">
        <v>285</v>
      </c>
      <c r="G17" s="26" t="s">
        <v>285</v>
      </c>
      <c r="H17" s="26" t="s">
        <v>285</v>
      </c>
      <c r="I17" s="26" t="s">
        <v>285</v>
      </c>
      <c r="J17" s="26" t="s">
        <v>285</v>
      </c>
    </row>
    <row r="18" spans="1:10" x14ac:dyDescent="0.3">
      <c r="A18" s="26">
        <v>3</v>
      </c>
      <c r="B18" s="28"/>
      <c r="C18" s="28" t="s">
        <v>285</v>
      </c>
      <c r="D18" s="26" t="s">
        <v>285</v>
      </c>
      <c r="E18" s="26" t="s">
        <v>285</v>
      </c>
      <c r="F18" s="26" t="s">
        <v>285</v>
      </c>
      <c r="G18" s="26" t="s">
        <v>285</v>
      </c>
      <c r="H18" s="26" t="s">
        <v>285</v>
      </c>
      <c r="I18" s="26" t="s">
        <v>285</v>
      </c>
      <c r="J18" s="26" t="s">
        <v>285</v>
      </c>
    </row>
    <row r="19" spans="1:10" x14ac:dyDescent="0.3">
      <c r="A19" s="26">
        <v>4</v>
      </c>
      <c r="B19" s="28"/>
      <c r="C19" s="28"/>
      <c r="D19" s="26" t="s">
        <v>285</v>
      </c>
      <c r="E19" s="26" t="s">
        <v>285</v>
      </c>
      <c r="F19" s="26" t="s">
        <v>285</v>
      </c>
      <c r="G19" s="26" t="s">
        <v>285</v>
      </c>
      <c r="H19" s="26" t="s">
        <v>285</v>
      </c>
      <c r="I19" s="26" t="s">
        <v>285</v>
      </c>
      <c r="J19" s="26" t="s">
        <v>285</v>
      </c>
    </row>
  </sheetData>
  <mergeCells count="3">
    <mergeCell ref="B16:B19"/>
    <mergeCell ref="C16:C17"/>
    <mergeCell ref="C18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90" zoomScaleNormal="90" workbookViewId="0">
      <selection activeCell="C21" sqref="C21"/>
    </sheetView>
  </sheetViews>
  <sheetFormatPr defaultRowHeight="14.4" x14ac:dyDescent="0.3"/>
  <cols>
    <col min="1" max="10" width="16.6640625" customWidth="1"/>
  </cols>
  <sheetData>
    <row r="1" spans="1:10" x14ac:dyDescent="0.3">
      <c r="J1" s="1" t="s">
        <v>145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141</v>
      </c>
    </row>
    <row r="5" spans="1:10" x14ac:dyDescent="0.3">
      <c r="E5" s="10" t="s">
        <v>131</v>
      </c>
    </row>
    <row r="6" spans="1:10" x14ac:dyDescent="0.3">
      <c r="E6" s="10" t="s">
        <v>146</v>
      </c>
    </row>
    <row r="7" spans="1:10" x14ac:dyDescent="0.3">
      <c r="E7" s="10" t="s">
        <v>147</v>
      </c>
    </row>
    <row r="8" spans="1:10" x14ac:dyDescent="0.3">
      <c r="E8" s="10" t="s">
        <v>411</v>
      </c>
    </row>
    <row r="9" spans="1:10" x14ac:dyDescent="0.3">
      <c r="E9" s="10" t="s">
        <v>281</v>
      </c>
    </row>
    <row r="10" spans="1:10" x14ac:dyDescent="0.3">
      <c r="E10" s="10" t="s">
        <v>303</v>
      </c>
    </row>
    <row r="11" spans="1:10" x14ac:dyDescent="0.3">
      <c r="D11" s="9"/>
    </row>
    <row r="12" spans="1:10" x14ac:dyDescent="0.3">
      <c r="A12" s="9" t="s">
        <v>286</v>
      </c>
    </row>
    <row r="13" spans="1:10" ht="78.599999999999994" customHeight="1" x14ac:dyDescent="0.3">
      <c r="A13" s="26" t="s">
        <v>9</v>
      </c>
      <c r="B13" s="26" t="s">
        <v>157</v>
      </c>
      <c r="C13" s="26" t="s">
        <v>149</v>
      </c>
      <c r="D13" s="26" t="s">
        <v>158</v>
      </c>
      <c r="E13" s="26" t="s">
        <v>159</v>
      </c>
      <c r="F13" s="26" t="s">
        <v>160</v>
      </c>
      <c r="G13" s="26" t="s">
        <v>153</v>
      </c>
      <c r="H13" s="26" t="s">
        <v>154</v>
      </c>
      <c r="I13" s="26" t="s">
        <v>161</v>
      </c>
      <c r="J13" s="26" t="s">
        <v>162</v>
      </c>
    </row>
    <row r="14" spans="1:10" x14ac:dyDescent="0.3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</row>
    <row r="15" spans="1:10" x14ac:dyDescent="0.3">
      <c r="A15" s="26" t="s">
        <v>284</v>
      </c>
      <c r="B15" s="28" t="s">
        <v>284</v>
      </c>
      <c r="C15" s="28" t="s">
        <v>284</v>
      </c>
      <c r="D15" s="26" t="s">
        <v>284</v>
      </c>
      <c r="E15" s="26" t="s">
        <v>284</v>
      </c>
      <c r="F15" s="26" t="s">
        <v>284</v>
      </c>
      <c r="G15" s="26" t="s">
        <v>284</v>
      </c>
      <c r="H15" s="26" t="s">
        <v>284</v>
      </c>
      <c r="I15" s="26" t="s">
        <v>284</v>
      </c>
      <c r="J15" s="26" t="s">
        <v>284</v>
      </c>
    </row>
    <row r="16" spans="1:10" x14ac:dyDescent="0.3">
      <c r="A16" s="26" t="s">
        <v>284</v>
      </c>
      <c r="B16" s="28"/>
      <c r="C16" s="28"/>
      <c r="D16" s="26" t="s">
        <v>284</v>
      </c>
      <c r="E16" s="26" t="s">
        <v>284</v>
      </c>
      <c r="F16" s="26" t="s">
        <v>284</v>
      </c>
      <c r="G16" s="26" t="s">
        <v>284</v>
      </c>
      <c r="H16" s="26" t="s">
        <v>284</v>
      </c>
      <c r="I16" s="26" t="s">
        <v>284</v>
      </c>
      <c r="J16" s="26" t="s">
        <v>284</v>
      </c>
    </row>
    <row r="17" spans="1:10" x14ac:dyDescent="0.3">
      <c r="A17" s="26" t="s">
        <v>284</v>
      </c>
      <c r="B17" s="28"/>
      <c r="C17" s="28" t="s">
        <v>284</v>
      </c>
      <c r="D17" s="26" t="s">
        <v>284</v>
      </c>
      <c r="E17" s="26" t="s">
        <v>284</v>
      </c>
      <c r="F17" s="26" t="s">
        <v>284</v>
      </c>
      <c r="G17" s="26" t="s">
        <v>284</v>
      </c>
      <c r="H17" s="26" t="s">
        <v>284</v>
      </c>
      <c r="I17" s="26" t="s">
        <v>284</v>
      </c>
      <c r="J17" s="26" t="s">
        <v>284</v>
      </c>
    </row>
    <row r="18" spans="1:10" x14ac:dyDescent="0.3">
      <c r="A18" s="26" t="s">
        <v>284</v>
      </c>
      <c r="B18" s="28"/>
      <c r="C18" s="28"/>
      <c r="D18" s="26" t="s">
        <v>284</v>
      </c>
      <c r="E18" s="26" t="s">
        <v>284</v>
      </c>
      <c r="F18" s="26" t="s">
        <v>284</v>
      </c>
      <c r="G18" s="26" t="s">
        <v>284</v>
      </c>
      <c r="H18" s="26" t="s">
        <v>284</v>
      </c>
      <c r="I18" s="26" t="s">
        <v>284</v>
      </c>
      <c r="J18" s="26" t="s">
        <v>284</v>
      </c>
    </row>
    <row r="19" spans="1:10" x14ac:dyDescent="0.3">
      <c r="A19" s="2"/>
    </row>
  </sheetData>
  <mergeCells count="3">
    <mergeCell ref="B15:B18"/>
    <mergeCell ref="C15:C16"/>
    <mergeCell ref="C17:C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90" zoomScaleNormal="90" workbookViewId="0">
      <selection activeCell="D22" sqref="D22"/>
    </sheetView>
  </sheetViews>
  <sheetFormatPr defaultRowHeight="14.4" x14ac:dyDescent="0.3"/>
  <cols>
    <col min="1" max="10" width="13.6640625" customWidth="1"/>
  </cols>
  <sheetData>
    <row r="1" spans="1:10" x14ac:dyDescent="0.3">
      <c r="J1" s="1" t="s">
        <v>145</v>
      </c>
    </row>
    <row r="2" spans="1:10" x14ac:dyDescent="0.3">
      <c r="J2" s="1" t="s">
        <v>1</v>
      </c>
    </row>
    <row r="3" spans="1:10" x14ac:dyDescent="0.3">
      <c r="J3" s="1" t="s">
        <v>2</v>
      </c>
    </row>
    <row r="4" spans="1:10" x14ac:dyDescent="0.3">
      <c r="J4" s="1" t="s">
        <v>129</v>
      </c>
    </row>
    <row r="5" spans="1:10" s="11" customFormat="1" x14ac:dyDescent="0.3">
      <c r="E5" s="10" t="s">
        <v>131</v>
      </c>
    </row>
    <row r="6" spans="1:10" s="11" customFormat="1" x14ac:dyDescent="0.3">
      <c r="E6" s="10" t="s">
        <v>146</v>
      </c>
    </row>
    <row r="7" spans="1:10" s="11" customFormat="1" x14ac:dyDescent="0.3">
      <c r="E7" s="10" t="s">
        <v>147</v>
      </c>
    </row>
    <row r="8" spans="1:10" s="11" customFormat="1" x14ac:dyDescent="0.3">
      <c r="E8" s="10" t="s">
        <v>412</v>
      </c>
    </row>
    <row r="9" spans="1:10" s="11" customFormat="1" x14ac:dyDescent="0.3">
      <c r="E9" s="10" t="s">
        <v>413</v>
      </c>
    </row>
    <row r="10" spans="1:10" s="11" customFormat="1" x14ac:dyDescent="0.3">
      <c r="E10" s="10" t="s">
        <v>414</v>
      </c>
    </row>
    <row r="11" spans="1:10" s="11" customFormat="1" x14ac:dyDescent="0.3">
      <c r="D11" s="9"/>
    </row>
    <row r="12" spans="1:10" ht="21.6" customHeight="1" x14ac:dyDescent="0.3">
      <c r="A12" s="28" t="s">
        <v>163</v>
      </c>
      <c r="B12" s="28" t="s">
        <v>157</v>
      </c>
      <c r="C12" s="28" t="s">
        <v>164</v>
      </c>
      <c r="D12" s="28"/>
      <c r="E12" s="28"/>
      <c r="F12" s="28"/>
      <c r="G12" s="28"/>
      <c r="H12" s="28"/>
      <c r="I12" s="28"/>
      <c r="J12" s="28"/>
    </row>
    <row r="13" spans="1:10" ht="21.6" customHeight="1" x14ac:dyDescent="0.3">
      <c r="A13" s="28"/>
      <c r="B13" s="28"/>
      <c r="C13" s="28">
        <v>1</v>
      </c>
      <c r="D13" s="28"/>
      <c r="E13" s="28">
        <v>2</v>
      </c>
      <c r="F13" s="28"/>
      <c r="G13" s="28">
        <v>3</v>
      </c>
      <c r="H13" s="28"/>
      <c r="I13" s="28" t="s">
        <v>165</v>
      </c>
      <c r="J13" s="28"/>
    </row>
    <row r="14" spans="1:10" ht="21.6" customHeight="1" x14ac:dyDescent="0.3">
      <c r="A14" s="28"/>
      <c r="B14" s="28"/>
      <c r="C14" s="28" t="s">
        <v>166</v>
      </c>
      <c r="D14" s="28"/>
      <c r="E14" s="28" t="s">
        <v>167</v>
      </c>
      <c r="F14" s="28"/>
      <c r="G14" s="28" t="s">
        <v>168</v>
      </c>
      <c r="H14" s="28"/>
      <c r="I14" s="28" t="s">
        <v>165</v>
      </c>
      <c r="J14" s="28"/>
    </row>
    <row r="15" spans="1:10" ht="43.2" customHeight="1" x14ac:dyDescent="0.3">
      <c r="A15" s="28"/>
      <c r="B15" s="28"/>
      <c r="C15" s="26" t="s">
        <v>169</v>
      </c>
      <c r="D15" s="26" t="s">
        <v>170</v>
      </c>
      <c r="E15" s="26" t="s">
        <v>169</v>
      </c>
      <c r="F15" s="26" t="s">
        <v>170</v>
      </c>
      <c r="G15" s="26" t="s">
        <v>169</v>
      </c>
      <c r="H15" s="26" t="s">
        <v>170</v>
      </c>
      <c r="I15" s="26" t="s">
        <v>169</v>
      </c>
      <c r="J15" s="26" t="s">
        <v>170</v>
      </c>
    </row>
    <row r="16" spans="1:10" ht="21.6" customHeight="1" x14ac:dyDescent="0.3">
      <c r="A16" s="26">
        <v>1</v>
      </c>
      <c r="B16" s="26" t="s">
        <v>285</v>
      </c>
      <c r="C16" s="26" t="s">
        <v>285</v>
      </c>
      <c r="D16" s="26" t="s">
        <v>285</v>
      </c>
      <c r="E16" s="26" t="s">
        <v>285</v>
      </c>
      <c r="F16" s="26" t="s">
        <v>285</v>
      </c>
      <c r="G16" s="26" t="s">
        <v>285</v>
      </c>
      <c r="H16" s="26" t="s">
        <v>285</v>
      </c>
      <c r="I16" s="26" t="s">
        <v>285</v>
      </c>
      <c r="J16" s="26" t="s">
        <v>285</v>
      </c>
    </row>
    <row r="17" spans="1:10" ht="21.6" customHeight="1" x14ac:dyDescent="0.3">
      <c r="A17" s="26">
        <v>2</v>
      </c>
      <c r="B17" s="26" t="s">
        <v>285</v>
      </c>
      <c r="C17" s="26" t="s">
        <v>285</v>
      </c>
      <c r="D17" s="26" t="s">
        <v>285</v>
      </c>
      <c r="E17" s="26" t="s">
        <v>285</v>
      </c>
      <c r="F17" s="26" t="s">
        <v>285</v>
      </c>
      <c r="G17" s="26" t="s">
        <v>285</v>
      </c>
      <c r="H17" s="26" t="s">
        <v>285</v>
      </c>
      <c r="I17" s="26" t="s">
        <v>285</v>
      </c>
      <c r="J17" s="26" t="s">
        <v>285</v>
      </c>
    </row>
    <row r="18" spans="1:10" ht="21.6" customHeight="1" x14ac:dyDescent="0.3">
      <c r="A18" s="26">
        <v>3</v>
      </c>
      <c r="B18" s="26" t="s">
        <v>285</v>
      </c>
      <c r="C18" s="26" t="s">
        <v>285</v>
      </c>
      <c r="D18" s="26" t="s">
        <v>285</v>
      </c>
      <c r="E18" s="26" t="s">
        <v>285</v>
      </c>
      <c r="F18" s="26" t="s">
        <v>285</v>
      </c>
      <c r="G18" s="26" t="s">
        <v>285</v>
      </c>
      <c r="H18" s="26" t="s">
        <v>285</v>
      </c>
      <c r="I18" s="26" t="s">
        <v>285</v>
      </c>
      <c r="J18" s="26" t="s">
        <v>285</v>
      </c>
    </row>
    <row r="19" spans="1:10" ht="21.6" customHeight="1" x14ac:dyDescent="0.3">
      <c r="A19" s="26" t="s">
        <v>165</v>
      </c>
      <c r="B19" s="26" t="s">
        <v>285</v>
      </c>
      <c r="C19" s="26" t="s">
        <v>285</v>
      </c>
      <c r="D19" s="26" t="s">
        <v>285</v>
      </c>
      <c r="E19" s="26" t="s">
        <v>285</v>
      </c>
      <c r="F19" s="26" t="s">
        <v>285</v>
      </c>
      <c r="G19" s="26" t="s">
        <v>285</v>
      </c>
      <c r="H19" s="26" t="s">
        <v>285</v>
      </c>
      <c r="I19" s="26" t="s">
        <v>285</v>
      </c>
      <c r="J19" s="26" t="s">
        <v>285</v>
      </c>
    </row>
  </sheetData>
  <mergeCells count="11">
    <mergeCell ref="C14:D14"/>
    <mergeCell ref="E14:F14"/>
    <mergeCell ref="G14:H14"/>
    <mergeCell ref="I14:J14"/>
    <mergeCell ref="A12:A15"/>
    <mergeCell ref="B12:B15"/>
    <mergeCell ref="C12:J12"/>
    <mergeCell ref="C13:D13"/>
    <mergeCell ref="E13:F13"/>
    <mergeCell ref="G13:H13"/>
    <mergeCell ref="I13:J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19"/>
  <sheetViews>
    <sheetView zoomScale="90" zoomScaleNormal="90" workbookViewId="0">
      <selection activeCell="L27" sqref="L27"/>
    </sheetView>
  </sheetViews>
  <sheetFormatPr defaultRowHeight="14.4" x14ac:dyDescent="0.3"/>
  <cols>
    <col min="1" max="1" width="29.5546875" customWidth="1"/>
    <col min="2" max="3" width="19.5546875" customWidth="1"/>
    <col min="4" max="15" width="7.88671875" customWidth="1"/>
    <col min="16" max="16" width="10.109375" customWidth="1"/>
    <col min="17" max="28" width="7.88671875" customWidth="1"/>
    <col min="29" max="29" width="11.5546875" customWidth="1"/>
    <col min="30" max="30" width="19.88671875" customWidth="1"/>
  </cols>
  <sheetData>
    <row r="5" spans="1:30" x14ac:dyDescent="0.3">
      <c r="A5" s="9"/>
      <c r="D5" s="10" t="s">
        <v>131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30" x14ac:dyDescent="0.3">
      <c r="A6" s="9"/>
      <c r="D6" s="10" t="s">
        <v>425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30" x14ac:dyDescent="0.3">
      <c r="A7" s="9"/>
      <c r="D7" s="10" t="s">
        <v>424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30" x14ac:dyDescent="0.3">
      <c r="A8" s="9"/>
      <c r="D8" s="10" t="s">
        <v>412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30" x14ac:dyDescent="0.3">
      <c r="A9" s="9"/>
      <c r="D9" s="10" t="s">
        <v>281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30" x14ac:dyDescent="0.3">
      <c r="A10" s="9"/>
      <c r="D10" s="10" t="s">
        <v>289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30" x14ac:dyDescent="0.3">
      <c r="A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30" x14ac:dyDescent="0.3">
      <c r="A12" s="9" t="s">
        <v>286</v>
      </c>
    </row>
    <row r="13" spans="1:30" ht="64.2" customHeight="1" x14ac:dyDescent="0.3">
      <c r="A13" s="26" t="s">
        <v>171</v>
      </c>
      <c r="B13" s="26" t="s">
        <v>172</v>
      </c>
      <c r="C13" s="26" t="s">
        <v>173</v>
      </c>
      <c r="D13" s="28" t="s">
        <v>174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8" t="s">
        <v>318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6" t="s">
        <v>175</v>
      </c>
    </row>
    <row r="14" spans="1:30" ht="19.95" customHeight="1" x14ac:dyDescent="0.3">
      <c r="A14" s="26">
        <v>1</v>
      </c>
      <c r="B14" s="26">
        <v>2</v>
      </c>
      <c r="C14" s="26">
        <v>3</v>
      </c>
      <c r="D14" s="28">
        <v>4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8">
        <v>5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18">
        <v>6</v>
      </c>
    </row>
    <row r="15" spans="1:30" ht="19.95" customHeight="1" x14ac:dyDescent="0.3">
      <c r="A15" s="26"/>
      <c r="B15" s="26"/>
      <c r="C15" s="26"/>
      <c r="D15" s="30" t="s">
        <v>305</v>
      </c>
      <c r="E15" s="30" t="s">
        <v>306</v>
      </c>
      <c r="F15" s="30" t="s">
        <v>307</v>
      </c>
      <c r="G15" s="30" t="s">
        <v>308</v>
      </c>
      <c r="H15" s="30" t="s">
        <v>309</v>
      </c>
      <c r="I15" s="30" t="s">
        <v>310</v>
      </c>
      <c r="J15" s="30" t="s">
        <v>311</v>
      </c>
      <c r="K15" s="30" t="s">
        <v>312</v>
      </c>
      <c r="L15" s="30" t="s">
        <v>313</v>
      </c>
      <c r="M15" s="30" t="s">
        <v>314</v>
      </c>
      <c r="N15" s="30" t="s">
        <v>315</v>
      </c>
      <c r="O15" s="30" t="s">
        <v>316</v>
      </c>
      <c r="P15" s="31" t="s">
        <v>317</v>
      </c>
      <c r="Q15" s="30" t="s">
        <v>305</v>
      </c>
      <c r="R15" s="30" t="s">
        <v>306</v>
      </c>
      <c r="S15" s="30" t="s">
        <v>307</v>
      </c>
      <c r="T15" s="30" t="s">
        <v>308</v>
      </c>
      <c r="U15" s="30" t="s">
        <v>309</v>
      </c>
      <c r="V15" s="30" t="s">
        <v>310</v>
      </c>
      <c r="W15" s="30" t="s">
        <v>311</v>
      </c>
      <c r="X15" s="30" t="s">
        <v>312</v>
      </c>
      <c r="Y15" s="30" t="s">
        <v>313</v>
      </c>
      <c r="Z15" s="30" t="s">
        <v>314</v>
      </c>
      <c r="AA15" s="30" t="s">
        <v>315</v>
      </c>
      <c r="AB15" s="30" t="s">
        <v>316</v>
      </c>
      <c r="AC15" s="31" t="s">
        <v>317</v>
      </c>
      <c r="AD15" s="18"/>
    </row>
    <row r="16" spans="1:30" ht="42" customHeight="1" x14ac:dyDescent="0.3">
      <c r="A16" s="16" t="s">
        <v>291</v>
      </c>
      <c r="B16" s="26" t="s">
        <v>287</v>
      </c>
      <c r="C16" s="26" t="s">
        <v>288</v>
      </c>
      <c r="D16" s="26">
        <v>140.03</v>
      </c>
      <c r="E16" s="26">
        <v>126.73</v>
      </c>
      <c r="F16" s="26">
        <v>142.15</v>
      </c>
      <c r="G16" s="26">
        <v>134.71</v>
      </c>
      <c r="H16" s="26">
        <v>136.11000000000001</v>
      </c>
      <c r="I16" s="26">
        <v>127.15</v>
      </c>
      <c r="J16" s="26">
        <v>135.05000000000001</v>
      </c>
      <c r="K16" s="26">
        <v>133.72999999999999</v>
      </c>
      <c r="L16" s="26">
        <v>123.84</v>
      </c>
      <c r="M16" s="26">
        <v>130.63</v>
      </c>
      <c r="N16" s="26">
        <v>113.62</v>
      </c>
      <c r="O16" s="26">
        <v>139.37</v>
      </c>
      <c r="P16" s="15">
        <v>1583.1220000000001</v>
      </c>
      <c r="Q16" s="26">
        <v>140.03</v>
      </c>
      <c r="R16" s="26">
        <v>126.73</v>
      </c>
      <c r="S16" s="26">
        <v>142.15</v>
      </c>
      <c r="T16" s="26">
        <v>134.71</v>
      </c>
      <c r="U16" s="26">
        <v>136.11000000000001</v>
      </c>
      <c r="V16" s="26">
        <v>127.15</v>
      </c>
      <c r="W16" s="26">
        <v>135.05000000000001</v>
      </c>
      <c r="X16" s="26">
        <v>133.72999999999999</v>
      </c>
      <c r="Y16" s="26">
        <v>123.84</v>
      </c>
      <c r="Z16" s="26">
        <v>130.63</v>
      </c>
      <c r="AA16" s="26">
        <v>113.62</v>
      </c>
      <c r="AB16" s="26">
        <v>139.37</v>
      </c>
      <c r="AC16" s="15">
        <v>1583.1220000000001</v>
      </c>
      <c r="AD16" s="19" t="s">
        <v>276</v>
      </c>
    </row>
    <row r="17" spans="1:30" ht="30" customHeight="1" x14ac:dyDescent="0.3">
      <c r="A17" s="26" t="s">
        <v>128</v>
      </c>
      <c r="B17" s="17"/>
      <c r="C17" s="17"/>
      <c r="D17" s="26">
        <f>D16</f>
        <v>140.03</v>
      </c>
      <c r="E17" s="26">
        <f t="shared" ref="E17:O17" si="0">E16</f>
        <v>126.73</v>
      </c>
      <c r="F17" s="26">
        <f t="shared" si="0"/>
        <v>142.15</v>
      </c>
      <c r="G17" s="26">
        <f t="shared" si="0"/>
        <v>134.71</v>
      </c>
      <c r="H17" s="26">
        <f t="shared" si="0"/>
        <v>136.11000000000001</v>
      </c>
      <c r="I17" s="26">
        <f t="shared" si="0"/>
        <v>127.15</v>
      </c>
      <c r="J17" s="26">
        <f t="shared" si="0"/>
        <v>135.05000000000001</v>
      </c>
      <c r="K17" s="26">
        <f t="shared" si="0"/>
        <v>133.72999999999999</v>
      </c>
      <c r="L17" s="26">
        <f t="shared" si="0"/>
        <v>123.84</v>
      </c>
      <c r="M17" s="26">
        <f t="shared" si="0"/>
        <v>130.63</v>
      </c>
      <c r="N17" s="26">
        <f t="shared" si="0"/>
        <v>113.62</v>
      </c>
      <c r="O17" s="26">
        <f t="shared" si="0"/>
        <v>139.37</v>
      </c>
      <c r="P17" s="26">
        <v>1583.1220000000001</v>
      </c>
      <c r="Q17" s="26">
        <f>Q16</f>
        <v>140.03</v>
      </c>
      <c r="R17" s="26">
        <f t="shared" ref="R17:AC17" si="1">R16</f>
        <v>126.73</v>
      </c>
      <c r="S17" s="26">
        <f t="shared" si="1"/>
        <v>142.15</v>
      </c>
      <c r="T17" s="26">
        <f t="shared" si="1"/>
        <v>134.71</v>
      </c>
      <c r="U17" s="26">
        <f t="shared" si="1"/>
        <v>136.11000000000001</v>
      </c>
      <c r="V17" s="26">
        <f t="shared" si="1"/>
        <v>127.15</v>
      </c>
      <c r="W17" s="26">
        <f t="shared" si="1"/>
        <v>135.05000000000001</v>
      </c>
      <c r="X17" s="26">
        <f t="shared" si="1"/>
        <v>133.72999999999999</v>
      </c>
      <c r="Y17" s="26">
        <f t="shared" si="1"/>
        <v>123.84</v>
      </c>
      <c r="Z17" s="26">
        <f t="shared" si="1"/>
        <v>130.63</v>
      </c>
      <c r="AA17" s="26">
        <f t="shared" si="1"/>
        <v>113.62</v>
      </c>
      <c r="AB17" s="26">
        <f t="shared" si="1"/>
        <v>139.37</v>
      </c>
      <c r="AC17" s="26">
        <f t="shared" si="1"/>
        <v>1583.1220000000001</v>
      </c>
      <c r="AD17" s="19" t="s">
        <v>276</v>
      </c>
    </row>
    <row r="18" spans="1:30" x14ac:dyDescent="0.3">
      <c r="A18" s="2"/>
    </row>
    <row r="19" spans="1:30" x14ac:dyDescent="0.3">
      <c r="A19" s="2"/>
    </row>
  </sheetData>
  <mergeCells count="4">
    <mergeCell ref="D13:P13"/>
    <mergeCell ref="D14:P14"/>
    <mergeCell ref="Q13:AC13"/>
    <mergeCell ref="Q14:AC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16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Прил1_ф1</vt:lpstr>
      <vt:lpstr>Прил2_ф1</vt:lpstr>
      <vt:lpstr>Прил2_ф3</vt:lpstr>
      <vt:lpstr>Прил3_ф1</vt:lpstr>
      <vt:lpstr>Прил3_ф2</vt:lpstr>
      <vt:lpstr>Прил4_ф1</vt:lpstr>
      <vt:lpstr>Прил4_ф2</vt:lpstr>
      <vt:lpstr>Прил4_ф3</vt:lpstr>
      <vt:lpstr>Прил4_ф4</vt:lpstr>
      <vt:lpstr>Прил5_ф1</vt:lpstr>
      <vt:lpstr>Прил6_ф1</vt:lpstr>
      <vt:lpstr>Прил7_ф1</vt:lpstr>
      <vt:lpstr>Прил8_ф1</vt:lpstr>
      <vt:lpstr>Прил9_ф1</vt:lpstr>
      <vt:lpstr>Прил10_ф1</vt:lpstr>
      <vt:lpstr>Прил2_ф1!OLE_LINK2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Иванович</dc:creator>
  <cp:lastModifiedBy>Иванов Иван Иванович</cp:lastModifiedBy>
  <cp:lastPrinted>2019-05-16T09:27:07Z</cp:lastPrinted>
  <dcterms:created xsi:type="dcterms:W3CDTF">2019-04-23T12:56:01Z</dcterms:created>
  <dcterms:modified xsi:type="dcterms:W3CDTF">2019-06-13T11:35:40Z</dcterms:modified>
</cp:coreProperties>
</file>