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20" i="2" l="1"/>
  <c r="D18" i="2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<sst xmlns="http://schemas.openxmlformats.org/spreadsheetml/2006/main" count="203" uniqueCount="149">
  <si>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</si>
  <si>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</si>
  <si>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</si>
  <si>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</si>
  <si>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</si>
  <si>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</si>
  <si>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</si>
  <si>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</si>
  <si>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</si>
  <si>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</si>
  <si>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</si>
  <si>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</si>
  <si>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</si>
  <si>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</si>
  <si>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</si>
  <si>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</si>
  <si>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</si>
  <si>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</si>
  <si>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</si>
  <si>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</si>
  <si>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</si>
  <si>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</si>
  <si>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</si>
  <si>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</si>
  <si>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</si>
  <si>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</si>
  <si>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</si>
  <si>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</si>
  <si>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</si>
  <si>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</si>
  <si>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</si>
  <si>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</si>
  <si>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</si>
  <si>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</si>
  <si>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</si>
  <si>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</si>
  <si>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</si>
  <si>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</si>
  <si>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</si>
  <si>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</si>
  <si>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</si>
  <si>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</si>
  <si>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</si>
  <si>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</si>
  <si>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</si>
  <si>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</si>
  <si>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</si>
  <si>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</si>
  <si>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</si>
  <si>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</si>
  <si>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</si>
  <si>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</si>
  <si>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</si>
  <si>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</si>
  <si>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</si>
  <si>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</si>
  <si>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</si>
  <si>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</si>
  <si>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</si>
  <si>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</si>
  <si>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</si>
  <si>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</si>
  <si>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</si>
  <si>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</si>
  <si>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</si>
  <si>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</si>
  <si>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</si>
  <si>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</si>
  <si>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</si>
  <si>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</si>
  <si>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</si>
  <si>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</si>
  <si>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</si>
  <si>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</si>
  <si>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</si>
  <si>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</si>
  <si>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</si>
  <si>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</si>
  <si>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</si>
  <si>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</si>
  <si>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</si>
  <si>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</si>
  <si>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</si>
  <si>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</si>
  <si>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</si>
  <si>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</si>
  <si>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</si>
  <si>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</si>
  <si>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</si>
  <si>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</si>
  <si>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</si>
  <si>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</si>
  <si>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</si>
  <si>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</si>
  <si>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</si>
  <si>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</si>
  <si>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</si>
  <si>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</si>
  <si>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</si>
  <si>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</si>
  <si>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</si>
  <si>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</si>
  <si>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</si>
  <si>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</si>
  <si>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</si>
  <si>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</si>
  <si>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</si>
  <si>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</si>
  <si>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</si>
  <si>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</si>
  <si>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</si>
  <si>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</si>
  <si>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</si>
  <si>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</si>
  <si>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</si>
  <si>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</si>
  <si>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</si>
  <si>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</si>
  <si>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</si>
  <si>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</si>
  <si>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</si>
  <si>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</si>
  <si>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</si>
  <si>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</si>
  <si>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</si>
  <si>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</si>
  <si>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</si>
  <si>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</si>
  <si>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</si>
  <si>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</si>
  <si>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</si>
  <si>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</si>
  <si>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</si>
  <si>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</si>
  <si>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</si>
  <si>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</si>
  <si>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</si>
  <si>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</si>
  <si>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</si>
  <si>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</si>
  <si>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</si>
  <si>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</si>
  <si>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</si>
  <si>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</si>
  <si>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</si>
  <si>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</si>
  <si>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Информация об инвестиционных программах [1]   ООО "БЭЛФ-ГАЗ" за  2011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</si>
  <si>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2012 год</t>
  </si>
  <si>
    <t>Иинформация об основных показателях финансово-хозяйственной деятельностиООО "БЭЛФ-ГАЗ" за 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</si>
</sst>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B15" sqref="B15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3">
      <c r="A6" s="47"/>
      <c r="B6" s="47"/>
      <c r="C6" s="110" t="s">
        <v>47</v>
      </c>
      <c r="D6" s="110"/>
      <c r="E6" s="110"/>
      <c r="F6" s="65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" customHeight="1" x14ac:dyDescent="0.25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5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11" sqref="K11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61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148</v>
      </c>
      <c r="B7" s="111"/>
      <c r="C7" s="111"/>
      <c r="D7" s="111"/>
      <c r="E7" s="111"/>
      <c r="F7" s="111"/>
    </row>
    <row r="8" spans="1:6" ht="15" customHeight="1" x14ac:dyDescent="0.25">
      <c r="A8" s="120" t="s">
        <v>81</v>
      </c>
      <c r="B8" s="120"/>
      <c r="C8" s="120"/>
      <c r="D8" s="120"/>
      <c r="E8" s="120"/>
      <c r="F8" s="120"/>
    </row>
    <row r="9" spans="1:6" ht="28.2" customHeight="1" x14ac:dyDescent="0.25">
      <c r="A9" s="112" t="s">
        <v>145</v>
      </c>
      <c r="B9" s="112"/>
      <c r="C9" s="112"/>
      <c r="D9" s="112"/>
      <c r="E9" s="112"/>
      <c r="F9" s="112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8">
        <v>1065525</v>
      </c>
      <c r="E13" s="79"/>
      <c r="F13" s="108">
        <v>1065525</v>
      </c>
    </row>
    <row r="14" spans="1:6" s="27" customFormat="1" ht="14.25" customHeight="1" x14ac:dyDescent="0.25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6" x14ac:dyDescent="0.25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5">
      <c r="A16" s="76" t="s">
        <v>84</v>
      </c>
      <c r="B16" s="37"/>
      <c r="C16" s="73" t="s">
        <v>67</v>
      </c>
      <c r="D16" s="106">
        <v>0</v>
      </c>
      <c r="E16" s="80"/>
      <c r="F16" s="106">
        <v>0</v>
      </c>
    </row>
    <row r="17" spans="1:6" ht="12.75" customHeight="1" x14ac:dyDescent="0.25">
      <c r="A17" s="41" t="s">
        <v>86</v>
      </c>
      <c r="B17" s="37" t="s">
        <v>22</v>
      </c>
      <c r="C17" s="73" t="s">
        <v>68</v>
      </c>
      <c r="D17" s="106">
        <v>182385.91399999999</v>
      </c>
      <c r="E17" s="98"/>
      <c r="F17" s="106">
        <f>D17</f>
        <v>182385.91399999999</v>
      </c>
    </row>
    <row r="18" spans="1:6" x14ac:dyDescent="0.25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110895.35</v>
      </c>
      <c r="E18" s="98"/>
      <c r="F18" s="107">
        <f t="shared" ref="F18:F31" si="0">D18</f>
        <v>110895.35</v>
      </c>
    </row>
    <row r="19" spans="1:6" ht="12.75" customHeight="1" x14ac:dyDescent="0.25">
      <c r="A19" s="36" t="s">
        <v>110</v>
      </c>
      <c r="B19" s="37" t="s">
        <v>24</v>
      </c>
      <c r="C19" s="73" t="s">
        <v>67</v>
      </c>
      <c r="D19" s="106">
        <v>35653.637999999999</v>
      </c>
      <c r="E19" s="98"/>
      <c r="F19" s="106">
        <f t="shared" si="0"/>
        <v>35653.637999999999</v>
      </c>
    </row>
    <row r="20" spans="1:6" ht="12.75" customHeight="1" x14ac:dyDescent="0.25">
      <c r="A20" s="36" t="s">
        <v>91</v>
      </c>
      <c r="B20" s="37" t="s">
        <v>25</v>
      </c>
      <c r="C20" s="73" t="s">
        <v>67</v>
      </c>
      <c r="D20" s="106">
        <f>709.528+214.277</f>
        <v>923.80500000000006</v>
      </c>
      <c r="E20" s="98"/>
      <c r="F20" s="106">
        <f t="shared" si="0"/>
        <v>923.80500000000006</v>
      </c>
    </row>
    <row r="21" spans="1:6" ht="12.75" customHeight="1" x14ac:dyDescent="0.25">
      <c r="A21" s="36" t="s">
        <v>92</v>
      </c>
      <c r="B21" s="37" t="s">
        <v>26</v>
      </c>
      <c r="C21" s="73" t="s">
        <v>67</v>
      </c>
      <c r="D21" s="106">
        <v>48.435000000000002</v>
      </c>
      <c r="E21" s="98"/>
      <c r="F21" s="106">
        <f t="shared" si="0"/>
        <v>48.435000000000002</v>
      </c>
    </row>
    <row r="22" spans="1:6" ht="12.75" customHeight="1" x14ac:dyDescent="0.25">
      <c r="A22" s="36" t="s">
        <v>93</v>
      </c>
      <c r="B22" s="37" t="s">
        <v>27</v>
      </c>
      <c r="C22" s="73" t="s">
        <v>67</v>
      </c>
      <c r="D22" s="106">
        <v>19426.830000000002</v>
      </c>
      <c r="E22" s="98"/>
      <c r="F22" s="106">
        <f t="shared" si="0"/>
        <v>19426.830000000002</v>
      </c>
    </row>
    <row r="23" spans="1:6" ht="12.75" customHeight="1" x14ac:dyDescent="0.25">
      <c r="A23" s="36" t="s">
        <v>94</v>
      </c>
      <c r="B23" s="37" t="s">
        <v>28</v>
      </c>
      <c r="C23" s="73" t="s">
        <v>67</v>
      </c>
      <c r="D23" s="106">
        <v>871.14</v>
      </c>
      <c r="E23" s="98"/>
      <c r="F23" s="106">
        <f t="shared" si="0"/>
        <v>871.14</v>
      </c>
    </row>
    <row r="24" spans="1:6" ht="12.75" customHeight="1" x14ac:dyDescent="0.25">
      <c r="A24" s="36" t="s">
        <v>95</v>
      </c>
      <c r="B24" s="37" t="s">
        <v>19</v>
      </c>
      <c r="C24" s="73" t="s">
        <v>67</v>
      </c>
      <c r="D24" s="106">
        <v>0</v>
      </c>
      <c r="E24" s="98"/>
      <c r="F24" s="106">
        <f t="shared" si="0"/>
        <v>0</v>
      </c>
    </row>
    <row r="25" spans="1:6" ht="12.75" customHeight="1" x14ac:dyDescent="0.25">
      <c r="A25" s="36" t="s">
        <v>96</v>
      </c>
      <c r="B25" s="37" t="s">
        <v>29</v>
      </c>
      <c r="C25" s="73" t="s">
        <v>67</v>
      </c>
      <c r="D25" s="106">
        <v>0</v>
      </c>
      <c r="E25" s="98"/>
      <c r="F25" s="106">
        <f t="shared" si="0"/>
        <v>0</v>
      </c>
    </row>
    <row r="26" spans="1:6" ht="12.75" customHeight="1" x14ac:dyDescent="0.25">
      <c r="A26" s="36" t="s">
        <v>97</v>
      </c>
      <c r="B26" s="37" t="s">
        <v>40</v>
      </c>
      <c r="C26" s="73" t="s">
        <v>67</v>
      </c>
      <c r="D26" s="106">
        <v>0</v>
      </c>
      <c r="E26" s="98"/>
      <c r="F26" s="106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67</v>
      </c>
      <c r="D27" s="106">
        <v>524.73099999999999</v>
      </c>
      <c r="E27" s="98"/>
      <c r="F27" s="106">
        <f t="shared" si="0"/>
        <v>524.73099999999999</v>
      </c>
    </row>
    <row r="28" spans="1:6" ht="12.75" customHeight="1" x14ac:dyDescent="0.25">
      <c r="A28" s="36" t="s">
        <v>98</v>
      </c>
      <c r="B28" s="37" t="s">
        <v>42</v>
      </c>
      <c r="C28" s="73" t="s">
        <v>67</v>
      </c>
      <c r="D28" s="106">
        <v>23027.088</v>
      </c>
      <c r="E28" s="98"/>
      <c r="F28" s="106">
        <f t="shared" si="0"/>
        <v>23027.088</v>
      </c>
    </row>
    <row r="29" spans="1:6" ht="12.75" customHeight="1" x14ac:dyDescent="0.25">
      <c r="A29" s="36" t="s">
        <v>99</v>
      </c>
      <c r="B29" s="37" t="s">
        <v>43</v>
      </c>
      <c r="C29" s="73" t="s">
        <v>67</v>
      </c>
      <c r="D29" s="106">
        <v>27170.008000000002</v>
      </c>
      <c r="E29" s="98"/>
      <c r="F29" s="106">
        <f t="shared" si="0"/>
        <v>27170.008000000002</v>
      </c>
    </row>
    <row r="30" spans="1:6" ht="12.75" customHeight="1" x14ac:dyDescent="0.25">
      <c r="A30" s="36" t="s">
        <v>100</v>
      </c>
      <c r="B30" s="37" t="s">
        <v>44</v>
      </c>
      <c r="C30" s="73" t="s">
        <v>67</v>
      </c>
      <c r="D30" s="106">
        <v>0</v>
      </c>
      <c r="E30" s="98"/>
      <c r="F30" s="106">
        <f t="shared" si="0"/>
        <v>0</v>
      </c>
    </row>
    <row r="31" spans="1:6" ht="12.75" customHeight="1" x14ac:dyDescent="0.25">
      <c r="A31" s="36" t="s">
        <v>101</v>
      </c>
      <c r="B31" s="37" t="s">
        <v>102</v>
      </c>
      <c r="C31" s="73" t="s">
        <v>67</v>
      </c>
      <c r="D31" s="106">
        <v>3249.6750000000002</v>
      </c>
      <c r="E31" s="98"/>
      <c r="F31" s="106">
        <f t="shared" si="0"/>
        <v>3249.6750000000002</v>
      </c>
    </row>
    <row r="32" spans="1:6" s="30" customFormat="1" x14ac:dyDescent="0.25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5">
      <c r="A33" s="54"/>
      <c r="B33" s="31"/>
      <c r="C33" s="31"/>
      <c r="D33" s="61"/>
      <c r="E33" s="31"/>
      <c r="F33" s="55"/>
    </row>
    <row r="34" spans="1:6" x14ac:dyDescent="0.25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5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5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5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O10" sqref="O10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1" t="s">
        <v>147</v>
      </c>
      <c r="B5" s="111"/>
      <c r="C5" s="111"/>
      <c r="D5" s="64"/>
    </row>
    <row r="6" spans="1:13" ht="15" customHeight="1" x14ac:dyDescent="0.25">
      <c r="A6" s="110" t="s">
        <v>55</v>
      </c>
      <c r="B6" s="110"/>
      <c r="C6" s="65"/>
      <c r="D6" s="65"/>
    </row>
    <row r="7" spans="1:13" ht="31.5" customHeight="1" x14ac:dyDescent="0.25">
      <c r="A7" s="112" t="s">
        <v>134</v>
      </c>
      <c r="B7" s="112"/>
      <c r="C7" s="112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135</v>
      </c>
      <c r="D13" s="59"/>
    </row>
    <row r="14" spans="1:13" x14ac:dyDescent="0.25">
      <c r="A14" s="6"/>
      <c r="B14" s="58"/>
    </row>
    <row r="15" spans="1:13" ht="41.25" customHeight="1" x14ac:dyDescent="0.25">
      <c r="A15" s="119" t="s">
        <v>90</v>
      </c>
      <c r="B15" s="119"/>
      <c r="C15" s="119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I10" sqref="I10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146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5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54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opLeftCell="A7"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56</v>
      </c>
      <c r="B5" s="112"/>
      <c r="C5" s="112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57</v>
      </c>
      <c r="B7" s="53" t="s">
        <v>118</v>
      </c>
      <c r="C7" s="53" t="s">
        <v>37</v>
      </c>
    </row>
    <row r="8" spans="1:3" ht="149.25" customHeight="1" x14ac:dyDescent="0.3">
      <c r="A8" s="52" t="s">
        <v>58</v>
      </c>
      <c r="B8" s="50" t="s">
        <v>119</v>
      </c>
      <c r="C8" s="50" t="s">
        <v>38</v>
      </c>
    </row>
    <row r="9" spans="1:3" ht="111.75" customHeight="1" x14ac:dyDescent="0.3">
      <c r="A9" s="52" t="s">
        <v>59</v>
      </c>
      <c r="B9" s="50" t="s">
        <v>120</v>
      </c>
      <c r="C9" s="50" t="s">
        <v>39</v>
      </c>
    </row>
    <row r="10" spans="1:3" ht="111.75" customHeight="1" x14ac:dyDescent="0.3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2012-04-20T11:07:31Z</cp:lastPrinted>
  <dcterms:created xsi:type="dcterms:W3CDTF">2010-12-15T07:20:08Z</dcterms:created>
  <dcterms:modified xsi:type="dcterms:W3CDTF">2013-04-19T12:06:37Z</dcterms:modified>
</cp:coreProperties>
</file>